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5195" windowHeight="8265" activeTab="3"/>
  </bookViews>
  <sheets>
    <sheet name="Informacion del Trámite" sheetId="1" r:id="rId1"/>
    <sheet name="I parte" sheetId="2" r:id="rId2"/>
    <sheet name="Hoja1" sheetId="3" r:id="rId3"/>
    <sheet name="seguimiento" sheetId="4" r:id="rId4"/>
  </sheets>
  <definedNames>
    <definedName name="ExcesoPorcentajeCompletado">(#REF!=MEDIAN(#REF!,#REF!,#REF!+#REF!)*(#REF!&gt;0))*((#REF!&lt;(INT(#REF!+#REF!*#REF!)))+(#REF!=#REF!))*(#REF!&gt;0)</definedName>
    <definedName name="ExcesoReal">PeríodoReal*(#REF!&gt;0)</definedName>
    <definedName name="período_seleccionado">#REF!</definedName>
    <definedName name="PeríodoEnPlan">#REF!=MEDIAN(#REF!,#REF!,#REF!+#REF!-1)</definedName>
    <definedName name="PeríodoReal">#REF!=MEDIAN(#REF!,#REF!,#REF!+#REF!-1)</definedName>
    <definedName name="Plan">PeríodoEnPlan*(#REF!&gt;0)</definedName>
    <definedName name="PorcentajeCompletado">ExcesoPorcentajeCompletado*PeríodoEnPlan</definedName>
    <definedName name="Real">(PeríodoReal*(#REF!&gt;0))*PeríodoEnPlan</definedName>
  </definedNames>
  <calcPr fullCalcOnLoad="1"/>
</workbook>
</file>

<file path=xl/sharedStrings.xml><?xml version="1.0" encoding="utf-8"?>
<sst xmlns="http://schemas.openxmlformats.org/spreadsheetml/2006/main" count="100" uniqueCount="96">
  <si>
    <t>HOJA DE RUTA</t>
  </si>
  <si>
    <t xml:space="preserve">IMPACTO: </t>
  </si>
  <si>
    <t xml:space="preserve">PLAZO DE IMPLEMENTACION: </t>
  </si>
  <si>
    <t>Responsable</t>
  </si>
  <si>
    <t>Fecha de inicio</t>
  </si>
  <si>
    <t>Porcentaje de avance</t>
  </si>
  <si>
    <t>Fecha final</t>
  </si>
  <si>
    <r>
      <rPr>
        <b/>
        <sz val="42"/>
        <rFont val="Corbel"/>
        <family val="2"/>
      </rPr>
      <t>Planificador del proyecto</t>
    </r>
  </si>
  <si>
    <t>INICIO</t>
  </si>
  <si>
    <t>FINAL</t>
  </si>
  <si>
    <t>DURACIÓN</t>
  </si>
  <si>
    <t>No.</t>
  </si>
  <si>
    <r>
      <rPr>
        <b/>
        <sz val="13"/>
        <color indexed="10"/>
        <rFont val="Calibri"/>
        <family val="2"/>
      </rPr>
      <t>NOTA:</t>
    </r>
    <r>
      <rPr>
        <sz val="13"/>
        <color indexed="63"/>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</si>
  <si>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</si>
  <si>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</si>
  <si>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</si>
  <si>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</si>
  <si>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val="single"/>
        <sz val="12"/>
        <color indexed="8"/>
        <rFont val="Calibri"/>
        <family val="2"/>
      </rPr>
      <t xml:space="preserve">NOTA: </t>
    </r>
    <r>
      <rPr>
        <sz val="10"/>
        <rFont val="Arial"/>
        <family val="0"/>
      </rPr>
      <t>Se debe adjuntar el "</t>
    </r>
    <r>
      <rPr>
        <i/>
        <sz val="12"/>
        <color indexed="8"/>
        <rFont val="Calibri"/>
        <family val="2"/>
      </rPr>
      <t>Planificador del proyecto</t>
    </r>
    <r>
      <rPr>
        <sz val="10"/>
        <rFont val="Arial"/>
        <family val="0"/>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</si>
  <si>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</si>
  <si>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</si>
  <si>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</si>
  <si>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</si>
  <si>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</si>
  <si>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</si>
  <si>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</si>
  <si>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</si>
  <si>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</si>
  <si>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indexed="8"/>
        <rFont val="Arial"/>
        <family val="2"/>
      </rPr>
      <t xml:space="preserve">, </t>
    </r>
    <r>
      <rPr>
        <b/>
        <sz val="11"/>
        <rFont val="Arial"/>
        <family val="2"/>
      </rPr>
      <t>autorización</t>
    </r>
    <r>
      <rPr>
        <b/>
        <sz val="11"/>
        <color indexed="8"/>
        <rFont val="Arial"/>
        <family val="2"/>
      </rPr>
      <t xml:space="preserve"> o </t>
    </r>
    <r>
      <rPr>
        <b/>
        <sz val="11"/>
        <rFont val="Arial"/>
        <family val="2"/>
      </rPr>
      <t>permiso</t>
    </r>
    <r>
      <rPr>
        <b/>
        <sz val="11"/>
        <color indexed="8"/>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</si>
  <si>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</si>
  <si>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</si>
  <si>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indexed="12"/>
        <rFont val="Arial"/>
        <family val="2"/>
      </rPr>
      <t>http://www.pgr.go.cr/Scij/index_pgr.asp</t>
    </r>
    <r>
      <rPr>
        <sz val="11"/>
        <color indexed="8"/>
        <rFont val="Arial"/>
        <family val="2"/>
      </rPr>
      <t xml:space="preserve"> o si es alguna otra disposición o manual lo puede hacer en la página del Diario Oficial La Gaceta </t>
    </r>
    <r>
      <rPr>
        <sz val="11"/>
        <color indexed="12"/>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</si>
  <si>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</si>
  <si>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</si>
  <si>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</si>
  <si>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</si>
  <si>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</si>
  <si>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</si>
  <si>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</si>
  <si>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</si>
  <si>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</si>
  <si>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</si>
  <si>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</si>
  <si>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</si>
  <si>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</si>
  <si>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</si>
  <si>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 xml:space="preserve">¿SE ADJUNTAN DOCUMENTOS  SOPORTE?
</t>
  </si>
  <si>
    <t>¿SI LA MEJORA SE CLASIFICA CON REZAGO O RIESGO DE INCUMPLIMIENTO?</t>
  </si>
  <si>
    <t xml:space="preserve">☐ SI          ☐ NO      </t>
  </si>
  <si>
    <t>SI SE HAN REALIZADO AJUSTES SUSTANCIALES AL PLANIFICADOR, INDIQUE CUALES</t>
  </si>
  <si>
    <t>ESPECIFIQUE QUÉ DOCUMENTOS:</t>
  </si>
  <si>
    <t xml:space="preserve">INDIQUE CAULES LAS ALERTAS: </t>
  </si>
  <si>
    <t>INDICAR DE MANERA RESUMIDA, LOS PRINCIPALES AVANCES</t>
  </si>
  <si>
    <t>HOJA DE REPORTE DE AVANCES DEL PLAN DE MEJORA REGULATORIA</t>
  </si>
  <si>
    <t>MAG-Dirección Nacional de Extesión Agropecuaria</t>
  </si>
  <si>
    <t>Oficinas Centrales MAG, Sabana Sur Contiguo Colegio y Cirujanos
Horario: Lunes a Viernes de 8:00 a.m a 4:00 p.m.</t>
  </si>
  <si>
    <r>
      <rPr>
        <sz val="10"/>
        <rFont val="Arial"/>
        <family val="2"/>
      </rPr>
      <t>*</t>
    </r>
    <r>
      <rPr>
        <b/>
        <sz val="10"/>
        <rFont val="Arial"/>
        <family val="2"/>
      </rPr>
      <t>Mejorar la Imagen Institucional ante el Administador y entes contralores.
*Satisfacer la necesidad del usuario de poder accesar fácilmente información clara y concisa sobre los requisitos que deben cumplir de acuerdo a la actividad a realizar.</t>
    </r>
  </si>
  <si>
    <r>
      <t xml:space="preserve">LIDER:
</t>
    </r>
    <r>
      <rPr>
        <b/>
        <sz val="10"/>
        <rFont val="Arial"/>
        <family val="2"/>
      </rPr>
      <t>Licda Ivannia Quesada Villalobos / Coordinador de Mejora Regulatoria DNEA</t>
    </r>
  </si>
  <si>
    <r>
      <t xml:space="preserve">PRÓXIMOS PASOS:
</t>
    </r>
    <r>
      <rPr>
        <b/>
        <sz val="10"/>
        <rFont val="Arial"/>
        <family val="2"/>
      </rPr>
      <t>Documentar los pasos que se deben seguir para obtener la recomendación técnica.
Elaborar diagrama de flujo, mediante el cual se identifiquen claramente los actores del proceso.
Realizar un análisis de tiempos y movimientos con la finalidad de identificacr posibles cuellos de botella.
Analizar cada uno de los requisitos para obtener la recomendación y su sustento legal
En caso de que es evidencia como necesario, establecer plan de mejora.</t>
    </r>
  </si>
  <si>
    <r>
      <t xml:space="preserve">REQUERIMIENTO EN RECURSOS:
</t>
    </r>
    <r>
      <rPr>
        <b/>
        <sz val="10"/>
        <rFont val="Arial"/>
        <family val="2"/>
      </rPr>
      <t>Tiempo horas laborales: La disponibilidad de tiempo de los funcioanrios involucrados, es fundamental para el planeamiento, desarrollo e implementación de las actividades necesaria para llevar a cabo el proyecto de mejora.</t>
    </r>
  </si>
  <si>
    <r>
      <rPr>
        <b/>
        <sz val="9.5"/>
        <color indexed="23"/>
        <rFont val="Calibri"/>
        <family val="2"/>
      </rPr>
      <t>ACTIVIDAD</t>
    </r>
  </si>
  <si>
    <r>
      <rPr>
        <b/>
        <sz val="9.5"/>
        <color indexed="23"/>
        <rFont val="Calibri"/>
        <family val="2"/>
      </rPr>
      <t>DURACIÓN</t>
    </r>
  </si>
  <si>
    <t>Documentar los pasos que se deben  de seguir para obtener la recomendación técnica.</t>
  </si>
  <si>
    <t>Elaborar diagrama de flujo, mediante el cual se identifiquen claramente los actores del proceso.</t>
  </si>
  <si>
    <t>Realizar un análisis de tiempos y movimientos con la finalidad de identificar posibles cuellos de botella.</t>
  </si>
  <si>
    <t>Analizar cada uno de los requisitos para obtener la recomendación y su sustento legal</t>
  </si>
  <si>
    <t>Implementar plan de mejora</t>
  </si>
  <si>
    <t>MAG-Dirección Nacional de Extensión Agropecuaria</t>
  </si>
  <si>
    <t>Documentar los pasos que se deben seguir para obtener la recomendación técnica.
Analizar cada uno de los requisitos para obtener la recomendación y su sustento legal.
En caso de que es evidencia como necesario, establecer plan de mejora</t>
  </si>
  <si>
    <t>*Mejorar la Imagen Institucional ante el Administrado y entes contralores.
*Satisfacer la necesidad del usaurio de poder accesar facilmente información clara y concisa sobre los requisitos que deben cumplir de acuerdo a la actividad a realizar.</t>
  </si>
  <si>
    <t>Solicitud de Recomenación Técnica para la Exoneracion de Impuestos sobre la Propiedad y Transferencia de Maquinaria de uso Agropecuario.</t>
  </si>
  <si>
    <t>Secretaría Técnica de Exoneraciones</t>
  </si>
  <si>
    <t>Recomendación Técnica al Ministerio de Hacienda, para accesar a la exoneración de impuestos importación de maquinaria de uso agropecuario.</t>
  </si>
  <si>
    <t>Diego Quesada González</t>
  </si>
  <si>
    <t>dquesada@mag.go.cr</t>
  </si>
  <si>
    <t>2231-2344 ext. 148, 149</t>
  </si>
  <si>
    <r>
      <t xml:space="preserve">TRÁMITE O SERVICIO: 
</t>
    </r>
    <r>
      <rPr>
        <b/>
        <sz val="10"/>
        <rFont val="Arial"/>
        <family val="2"/>
      </rPr>
      <t>Solicitud de Recomendación Técnica para la Exoneración de Impuestos sobre la Propiedad y Transferencia de Maquinaria de uso Agropecuario.</t>
    </r>
  </si>
  <si>
    <r>
      <t xml:space="preserve">DESCRIPCIÓN DE LA REFORMA: 
</t>
    </r>
    <r>
      <rPr>
        <b/>
        <sz val="10"/>
        <rFont val="Arial"/>
        <family val="2"/>
      </rPr>
      <t>Análisis de requisitos y normativa vigente.</t>
    </r>
  </si>
  <si>
    <r>
      <t xml:space="preserve">FUENTE:
</t>
    </r>
    <r>
      <rPr>
        <b/>
        <sz val="10"/>
        <rFont val="Arial"/>
        <family val="2"/>
      </rPr>
      <t>Secretaría Técncia de Exoneraciones</t>
    </r>
  </si>
  <si>
    <r>
      <t xml:space="preserve">EQUIPO QUE ACOMPAÑA/PARTICIPA:
</t>
    </r>
    <r>
      <rPr>
        <b/>
        <sz val="10"/>
        <rFont val="Arial"/>
        <family val="2"/>
      </rPr>
      <t>Encargado de la Secretaría Técnica de Exoneraciones, Gestor de Calidad MAG, Jefe Asesoría Jurídica MAG.</t>
    </r>
  </si>
  <si>
    <t xml:space="preserve">Establecer plan de mejora:
</t>
  </si>
  <si>
    <t>Alba Montenegro
Diego Quesada</t>
  </si>
  <si>
    <t>Gilberto León
Alba Montenegro
Diego Quesada</t>
  </si>
  <si>
    <t>Yadira Vega
Alba Montenegro
Diego Quesada</t>
  </si>
  <si>
    <t>Solicitud de Recomendación Técnica para la Exoneración de Impuestos sobre la Propiedad y Transferencia de Maquinaria de uso Agropecuario.</t>
  </si>
  <si>
    <t>Diego Quesada
Alba Montenegro Montenegro</t>
  </si>
  <si>
    <t>Enviar consulta a Asesoría Jurídica sobre las opciones de modificar el art. 2, esto por cuanto se esta creando un nuevo Reglamento art. 5 de la ley 7293 y la Comisión Técnica de Exoneraciones desaparecería a bien derogar el Decreto debido a la interpretación que se le ha venido dando a los art. 9 y 13 de la Ley 7088.</t>
  </si>
  <si>
    <t>Diego Quesada</t>
  </si>
  <si>
    <t>Analizar solicitud de Encargado de Secretaría Técnica de Exoneraciones tanto a nivel interno como externo</t>
  </si>
  <si>
    <t>Yadira Vega
Daniel Carrazco</t>
  </si>
  <si>
    <t>Atender Recomendación brindada por Asesoría Jurídica MAG.</t>
  </si>
  <si>
    <t>Alba Montenegro 
Diego Quesada</t>
  </si>
  <si>
    <t>Alba Montenegro
Diego Quesada
Yadira Vega</t>
  </si>
  <si>
    <t xml:space="preserve">Se encuentra  en  analisis  por parte del  equipo de trabajo  interinstutucional ( MAG-H-MEIC  y  sector privado" CADEXCO , CNAA y ASOMAOCO"   como  miembro de la  Comisión  Técnica de Exoneraciones ). Se esta en  proceso  de implementar el plan de mejora  en lo  referente  a dicha   gestion, de acuerdo al analisis que realice la comisión de tabajo antes mencionada.  Se esta  trabajando en la propueta de reforma de la  normativa  para   su implemnetación.   
</t>
  </si>
  <si>
    <t>De acuerdo con lo programado (    )</t>
  </si>
  <si>
    <t>Con rezago en lo programado (  X  )</t>
  </si>
  <si>
    <t xml:space="preserve">     ☐   INCLUSION DE NUEVAS ACTIVIDADES
     ☐  CAMBIO DE FECHAS EN LAS ACTIVIDADES
     ☐   ELIMINACION DE ACTIVIDADADES 
     ☐   OTROS (ESPECIFIQUE) _______________________
</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</si>
</sst>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dd/mm"/>
    <numFmt numFmtId="172" formatCode="[$-140A]dddd\,\ dd&quot; de &quot;mmmm&quot; de &quot;yyyy"/>
  </numFmts>
  <fonts count="96">
    <font>
      <sz val="10"/>
      <name val="Arial"/>
      <family val="0"/>
    </font>
    <font>
      <sz val="11"/>
      <color indexed="8"/>
      <name val="Calibri"/>
      <family val="2"/>
    </font>
    <font>
      <b/>
      <sz val="9.5"/>
      <color indexed="23"/>
      <name val="Calibri"/>
      <family val="2"/>
    </font>
    <font>
      <sz val="11"/>
      <name val="Calibri"/>
      <family val="2"/>
    </font>
    <font>
      <b/>
      <sz val="42"/>
      <name val="Corbel"/>
      <family val="2"/>
    </font>
    <font>
      <sz val="13"/>
      <color indexed="63"/>
      <name val="Calibri"/>
      <family val="2"/>
    </font>
    <font>
      <b/>
      <sz val="13"/>
      <color indexed="10"/>
      <name val="Calibri"/>
      <family val="2"/>
    </font>
    <font>
      <b/>
      <u val="single"/>
      <sz val="12"/>
      <color indexed="8"/>
      <name val="Calibri"/>
      <family val="2"/>
    </font>
    <font>
      <i/>
      <sz val="12"/>
      <color indexed="8"/>
      <name val="Calibri"/>
      <family val="2"/>
    </font>
    <font>
      <b/>
      <sz val="11"/>
      <color indexed="8"/>
      <name val="Arial"/>
      <family val="2"/>
    </font>
    <font>
      <sz val="11"/>
      <color indexed="8"/>
      <name val="Arial"/>
      <family val="2"/>
    </font>
    <font>
      <b/>
      <sz val="11"/>
      <name val="Arial"/>
      <family val="2"/>
    </font>
    <font>
      <sz val="11"/>
      <color indexed="12"/>
      <name val="Arial"/>
      <family val="2"/>
    </font>
    <font>
      <b/>
      <sz val="10"/>
      <name val="Arial"/>
      <family val="2"/>
    </font>
    <font>
      <sz val="10"/>
      <color indexed="8"/>
      <name val="Calibri"/>
      <family val="0"/>
    </font>
    <font>
      <sz val="11"/>
      <color indexed="9"/>
      <name val="Calibri"/>
      <family val="2"/>
    </font>
    <font>
      <b/>
      <sz val="13"/>
      <color indexed="63"/>
      <name val="Cambri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4"/>
      <color indexed="63"/>
      <name val="Calibri"/>
      <family val="2"/>
    </font>
    <font>
      <sz val="11"/>
      <color indexed="60"/>
      <name val="Calibri"/>
      <family val="2"/>
    </font>
    <font>
      <sz val="11"/>
      <color indexed="63"/>
      <name val="Cambria"/>
      <family val="2"/>
    </font>
    <font>
      <sz val="12"/>
      <color indexed="8"/>
      <name val="Calibri"/>
      <family val="2"/>
    </font>
    <font>
      <b/>
      <sz val="13"/>
      <color indexed="36"/>
      <name val="Cambria"/>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42"/>
      <color indexed="36"/>
      <name val="Cambria"/>
      <family val="2"/>
    </font>
    <font>
      <b/>
      <sz val="13"/>
      <color indexed="56"/>
      <name val="Calibri"/>
      <family val="2"/>
    </font>
    <font>
      <b/>
      <sz val="11"/>
      <color indexed="8"/>
      <name val="Calibri"/>
      <family val="2"/>
    </font>
    <font>
      <sz val="16"/>
      <color indexed="8"/>
      <name val="Calibri"/>
      <family val="2"/>
    </font>
    <font>
      <sz val="14"/>
      <color indexed="8"/>
      <name val="Calibri"/>
      <family val="2"/>
    </font>
    <font>
      <sz val="9.5"/>
      <color indexed="23"/>
      <name val="Cambria"/>
      <family val="2"/>
    </font>
    <font>
      <sz val="9"/>
      <color indexed="63"/>
      <name val="Cambria"/>
      <family val="2"/>
    </font>
    <font>
      <sz val="12"/>
      <color indexed="63"/>
      <name val="Calibri"/>
      <family val="2"/>
    </font>
    <font>
      <b/>
      <sz val="9.5"/>
      <color indexed="23"/>
      <name val="Cambria"/>
      <family val="1"/>
    </font>
    <font>
      <b/>
      <sz val="12"/>
      <color indexed="8"/>
      <name val="Calibri"/>
      <family val="2"/>
    </font>
    <font>
      <b/>
      <sz val="10"/>
      <color indexed="62"/>
      <name val="Arial"/>
      <family val="2"/>
    </font>
    <font>
      <b/>
      <sz val="10"/>
      <color indexed="63"/>
      <name val="Arial Narrow"/>
      <family val="2"/>
    </font>
    <font>
      <sz val="12"/>
      <color indexed="63"/>
      <name val="Arial Narrow"/>
      <family val="2"/>
    </font>
    <font>
      <b/>
      <sz val="13"/>
      <color indexed="36"/>
      <name val="Arial Narrow"/>
      <family val="2"/>
    </font>
    <font>
      <b/>
      <sz val="11"/>
      <color indexed="18"/>
      <name val="Arial Narrow"/>
      <family val="2"/>
    </font>
    <font>
      <u val="single"/>
      <sz val="12"/>
      <color indexed="8"/>
      <name val="Calibri"/>
      <family val="2"/>
    </font>
    <font>
      <b/>
      <sz val="42"/>
      <name val="Cambria"/>
      <family val="2"/>
    </font>
    <font>
      <sz val="11"/>
      <color theme="1"/>
      <name val="Calibri"/>
      <family val="2"/>
    </font>
    <font>
      <sz val="11"/>
      <color theme="0"/>
      <name val="Calibri"/>
      <family val="2"/>
    </font>
    <font>
      <b/>
      <sz val="13"/>
      <color theme="1" tint="0.24995000660419464"/>
      <name val="Cambri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4"/>
      <color theme="1" tint="0.24995000660419464"/>
      <name val="Calibri"/>
      <family val="2"/>
    </font>
    <font>
      <sz val="11"/>
      <color rgb="FF9C6500"/>
      <name val="Calibri"/>
      <family val="2"/>
    </font>
    <font>
      <sz val="11"/>
      <color theme="1" tint="0.24995000660419464"/>
      <name val="Cambria"/>
      <family val="2"/>
    </font>
    <font>
      <sz val="12"/>
      <color theme="1"/>
      <name val="Calibri"/>
      <family val="2"/>
    </font>
    <font>
      <b/>
      <sz val="13"/>
      <color theme="7"/>
      <name val="Cambria"/>
      <family val="2"/>
    </font>
    <font>
      <b/>
      <sz val="9.5"/>
      <color theme="1" tint="0.49998000264167786"/>
      <name val="Calibri"/>
      <family val="2"/>
    </font>
    <font>
      <b/>
      <sz val="11"/>
      <color theme="1" tint="0.24995000660419464"/>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42"/>
      <color theme="7"/>
      <name val="Cambria"/>
      <family val="2"/>
    </font>
    <font>
      <b/>
      <sz val="13"/>
      <color theme="3"/>
      <name val="Calibri"/>
      <family val="2"/>
    </font>
    <font>
      <b/>
      <sz val="11"/>
      <color theme="1"/>
      <name val="Calibri"/>
      <family val="2"/>
    </font>
    <font>
      <sz val="16"/>
      <color rgb="FF000000"/>
      <name val="Calibri"/>
      <family val="2"/>
    </font>
    <font>
      <sz val="14"/>
      <color rgb="FF000000"/>
      <name val="Calibri"/>
      <family val="2"/>
    </font>
    <font>
      <sz val="9.5"/>
      <color rgb="FF808080"/>
      <name val="Cambria"/>
      <family val="2"/>
    </font>
    <font>
      <b/>
      <sz val="9.5"/>
      <color rgb="FF808080"/>
      <name val="Calibri"/>
      <family val="2"/>
    </font>
    <font>
      <sz val="9"/>
      <color theme="1" tint="0.24995000660419464"/>
      <name val="Cambria"/>
      <family val="2"/>
    </font>
    <font>
      <sz val="12"/>
      <color theme="1" tint="0.24995000660419464"/>
      <name val="Calibri"/>
      <family val="2"/>
    </font>
    <font>
      <b/>
      <sz val="9.5"/>
      <color rgb="FF808080"/>
      <name val="Cambria"/>
      <family val="1"/>
    </font>
    <font>
      <b/>
      <sz val="12"/>
      <color theme="1"/>
      <name val="Calibri"/>
      <family val="2"/>
    </font>
    <font>
      <b/>
      <sz val="10"/>
      <color theme="4"/>
      <name val="Arial"/>
      <family val="2"/>
    </font>
    <font>
      <b/>
      <sz val="11"/>
      <color rgb="FF000000"/>
      <name val="Arial"/>
      <family val="2"/>
    </font>
    <font>
      <sz val="11"/>
      <color rgb="FF000000"/>
      <name val="Arial"/>
      <family val="2"/>
    </font>
    <font>
      <b/>
      <sz val="10"/>
      <color rgb="FF404040"/>
      <name val="Arial Narrow"/>
      <family val="2"/>
    </font>
    <font>
      <sz val="12"/>
      <color theme="1" tint="0.24995000660419464"/>
      <name val="Arial Narrow"/>
      <family val="2"/>
    </font>
    <font>
      <b/>
      <sz val="13"/>
      <color theme="7"/>
      <name val="Arial Narrow"/>
      <family val="2"/>
    </font>
    <font>
      <b/>
      <sz val="11"/>
      <color theme="3" tint="-0.24997000396251678"/>
      <name val="Arial Narrow"/>
      <family val="2"/>
    </font>
    <font>
      <sz val="11"/>
      <color rgb="FF404040"/>
      <name val="Cambria"/>
      <family val="2"/>
    </font>
    <font>
      <u val="single"/>
      <sz val="12"/>
      <color theme="1"/>
      <name val="Calibri"/>
      <family val="2"/>
    </font>
    <font>
      <sz val="13"/>
      <color theme="1" tint="0.24995000660419464"/>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5999600291252136"/>
        <bgColor indexed="64"/>
      </patternFill>
    </fill>
    <fill>
      <patternFill patternType="solid">
        <fgColor theme="0"/>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top/>
      <bottom style="thin">
        <color theme="7"/>
      </bottom>
    </border>
    <border>
      <left/>
      <right/>
      <top style="thin">
        <color theme="9" tint="-0.24993999302387238"/>
      </top>
      <bottom style="thin">
        <color theme="9" tint="-0.24993999302387238"/>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bottom style="thin"/>
    </border>
    <border>
      <left style="thin"/>
      <right style="thin"/>
      <top style="thin"/>
      <bottom style="thin"/>
    </border>
    <border>
      <left style="medium"/>
      <right style="thin"/>
      <top style="thin"/>
      <bottom style="thin"/>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medium"/>
      <top style="thin"/>
      <bottom style="thin"/>
    </border>
    <border>
      <left/>
      <right/>
      <top style="thin"/>
      <bottom style="thin"/>
    </border>
    <border>
      <left/>
      <right style="thin"/>
      <top style="thin"/>
      <bottom style="thin"/>
    </border>
    <border>
      <left style="thin"/>
      <right/>
      <top style="thin"/>
      <bottom style="thin"/>
    </border>
    <border>
      <left style="thin"/>
      <right style="medium"/>
      <top style="medium"/>
      <bottom style="thin"/>
    </border>
    <border>
      <left style="thin"/>
      <right/>
      <top style="medium"/>
      <bottom/>
    </border>
    <border>
      <left style="thin"/>
      <right style="medium"/>
      <top/>
      <bottom style="thin"/>
    </border>
    <border>
      <left style="thin"/>
      <right/>
      <top/>
      <bottom style="thin"/>
    </border>
    <border>
      <left style="thin"/>
      <right/>
      <top style="thin"/>
      <bottom style="mediu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top/>
      <bottom/>
    </border>
    <border>
      <left/>
      <right style="thin"/>
      <top/>
      <bottom/>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right/>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Fill="0" applyBorder="0" applyProtection="0">
      <alignment horizontal="left"/>
    </xf>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Protection="0">
      <alignment horizontal="left" vertical="center"/>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65" fillId="0" borderId="0" applyNumberFormat="0" applyFill="0" applyBorder="0" applyProtection="0">
      <alignment vertical="center"/>
    </xf>
    <xf numFmtId="0" fontId="66" fillId="0" borderId="0">
      <alignment/>
      <protection/>
    </xf>
    <xf numFmtId="0" fontId="0" fillId="32" borderId="4" applyNumberFormat="0" applyFont="0" applyAlignment="0" applyProtection="0"/>
    <xf numFmtId="9" fontId="67" fillId="0" borderId="0" applyFill="0" applyBorder="0" applyProtection="0">
      <alignment horizontal="center" vertical="center"/>
    </xf>
    <xf numFmtId="3" fontId="68" fillId="0" borderId="5" applyFill="0" applyProtection="0">
      <alignment horizontal="center"/>
    </xf>
    <xf numFmtId="0" fontId="69" fillId="33" borderId="6" applyNumberFormat="0" applyProtection="0">
      <alignment horizontal="left" vertical="center"/>
    </xf>
    <xf numFmtId="9" fontId="0" fillId="0" borderId="0" applyFont="0" applyFill="0" applyBorder="0" applyAlignment="0" applyProtection="0"/>
    <xf numFmtId="9" fontId="0" fillId="0" borderId="0" applyFont="0" applyFill="0" applyBorder="0" applyAlignment="0" applyProtection="0"/>
    <xf numFmtId="0" fontId="68" fillId="0" borderId="0" applyFill="0" applyBorder="0" applyProtection="0">
      <alignment horizontal="center"/>
    </xf>
    <xf numFmtId="0" fontId="70" fillId="21" borderId="7"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0" borderId="0" applyNumberFormat="0" applyFill="0" applyBorder="0" applyAlignment="0" applyProtection="0"/>
    <xf numFmtId="0" fontId="76" fillId="0" borderId="9" applyNumberFormat="0" applyFill="0" applyAlignment="0" applyProtection="0"/>
    <xf numFmtId="0" fontId="59" fillId="0" borderId="10" applyNumberFormat="0" applyFill="0" applyAlignment="0" applyProtection="0"/>
    <xf numFmtId="0" fontId="77" fillId="0" borderId="11" applyNumberFormat="0" applyFill="0" applyAlignment="0" applyProtection="0"/>
  </cellStyleXfs>
  <cellXfs count="118">
    <xf numFmtId="0" fontId="0" fillId="0" borderId="0" xfId="0" applyAlignment="1">
      <alignment/>
    </xf>
    <xf numFmtId="0" fontId="0" fillId="34" borderId="0" xfId="0" applyFill="1" applyAlignment="1">
      <alignment/>
    </xf>
    <xf numFmtId="0" fontId="0" fillId="34" borderId="0" xfId="0" applyFont="1" applyFill="1" applyAlignment="1">
      <alignment/>
    </xf>
    <xf numFmtId="0" fontId="78" fillId="34" borderId="0" xfId="0" applyFont="1" applyFill="1" applyAlignment="1">
      <alignment horizontal="left" vertical="center" readingOrder="1"/>
    </xf>
    <xf numFmtId="0" fontId="79" fillId="34" borderId="0" xfId="0" applyFont="1" applyFill="1" applyAlignment="1">
      <alignment horizontal="left" vertical="center" readingOrder="1"/>
    </xf>
    <xf numFmtId="0" fontId="65" fillId="0" borderId="0" xfId="55" applyProtection="1">
      <alignment vertical="center"/>
      <protection locked="0"/>
    </xf>
    <xf numFmtId="0" fontId="65" fillId="0" borderId="0" xfId="55" applyAlignment="1" applyProtection="1">
      <alignment horizontal="center"/>
      <protection locked="0"/>
    </xf>
    <xf numFmtId="0" fontId="54" fillId="0" borderId="0" xfId="33" applyProtection="1">
      <alignment horizontal="left"/>
      <protection locked="0"/>
    </xf>
    <xf numFmtId="0" fontId="80" fillId="0" borderId="0" xfId="55" applyFont="1" applyProtection="1">
      <alignment vertical="center"/>
      <protection locked="0"/>
    </xf>
    <xf numFmtId="0" fontId="81" fillId="0" borderId="0" xfId="63" applyFont="1" applyProtection="1">
      <alignment horizontal="center"/>
      <protection locked="0"/>
    </xf>
    <xf numFmtId="0" fontId="81" fillId="0" borderId="0" xfId="63" applyFont="1" applyAlignment="1" applyProtection="1">
      <alignment horizontal="center" vertical="center"/>
      <protection locked="0"/>
    </xf>
    <xf numFmtId="0" fontId="81" fillId="0" borderId="0" xfId="63" applyFont="1" applyAlignment="1" applyProtection="1">
      <alignment horizontal="center" vertical="center" wrapText="1"/>
      <protection locked="0"/>
    </xf>
    <xf numFmtId="0" fontId="81" fillId="0" borderId="0" xfId="63" applyFont="1" applyAlignment="1" applyProtection="1">
      <alignment horizontal="center" vertical="center" wrapText="1"/>
      <protection locked="0"/>
    </xf>
    <xf numFmtId="0" fontId="81" fillId="0" borderId="0" xfId="63" applyFont="1" applyAlignment="1" applyProtection="1">
      <alignment horizontal="center" vertical="center"/>
      <protection locked="0"/>
    </xf>
    <xf numFmtId="0" fontId="82" fillId="0" borderId="0" xfId="55" applyFont="1" applyAlignment="1" applyProtection="1">
      <alignment horizontal="center" vertical="center"/>
      <protection locked="0"/>
    </xf>
    <xf numFmtId="3" fontId="68" fillId="0" borderId="5" xfId="59" applyProtection="1">
      <alignment horizontal="center"/>
      <protection locked="0"/>
    </xf>
    <xf numFmtId="0" fontId="3" fillId="0" borderId="0" xfId="0" applyFont="1" applyAlignment="1">
      <alignment/>
    </xf>
    <xf numFmtId="170" fontId="83" fillId="0" borderId="0" xfId="55" applyNumberFormat="1" applyFont="1" applyAlignment="1" applyProtection="1">
      <alignment horizontal="center"/>
      <protection locked="0"/>
    </xf>
    <xf numFmtId="0" fontId="81" fillId="0" borderId="0" xfId="63" applyFont="1" applyBorder="1" applyProtection="1">
      <alignment horizontal="center"/>
      <protection locked="0"/>
    </xf>
    <xf numFmtId="0" fontId="82" fillId="0" borderId="0" xfId="55" applyFont="1" applyBorder="1" applyAlignment="1" applyProtection="1">
      <alignment horizontal="center" vertical="center"/>
      <protection locked="0"/>
    </xf>
    <xf numFmtId="9" fontId="67" fillId="0" borderId="0" xfId="58" applyBorder="1" applyProtection="1">
      <alignment horizontal="center" vertical="center"/>
      <protection locked="0"/>
    </xf>
    <xf numFmtId="2" fontId="83" fillId="0" borderId="0" xfId="55" applyNumberFormat="1" applyFont="1" applyAlignment="1" applyProtection="1">
      <alignment horizontal="center"/>
      <protection locked="0"/>
    </xf>
    <xf numFmtId="0" fontId="65" fillId="0" borderId="0" xfId="55" applyBorder="1" applyAlignment="1" applyProtection="1">
      <alignment horizontal="center"/>
      <protection locked="0"/>
    </xf>
    <xf numFmtId="0" fontId="84" fillId="0" borderId="0" xfId="55" applyFont="1" applyAlignment="1" applyProtection="1">
      <alignment horizontal="center" vertical="center"/>
      <protection locked="0"/>
    </xf>
    <xf numFmtId="0" fontId="66" fillId="34" borderId="0" xfId="56" applyFill="1" applyAlignment="1">
      <alignment vertical="center"/>
      <protection/>
    </xf>
    <xf numFmtId="0" fontId="85" fillId="34" borderId="12" xfId="56" applyFont="1" applyFill="1" applyBorder="1" applyAlignment="1">
      <alignment vertical="center"/>
      <protection/>
    </xf>
    <xf numFmtId="0" fontId="85" fillId="34" borderId="13" xfId="56" applyFont="1" applyFill="1" applyBorder="1" applyAlignment="1">
      <alignment vertical="center" wrapText="1"/>
      <protection/>
    </xf>
    <xf numFmtId="0" fontId="85" fillId="34" borderId="14" xfId="56" applyFont="1" applyFill="1" applyBorder="1" applyAlignment="1">
      <alignment vertical="center"/>
      <protection/>
    </xf>
    <xf numFmtId="0" fontId="85" fillId="34" borderId="15" xfId="56" applyFont="1" applyFill="1" applyBorder="1" applyAlignment="1">
      <alignment vertical="center" wrapText="1"/>
      <protection/>
    </xf>
    <xf numFmtId="0" fontId="85" fillId="34" borderId="16" xfId="56" applyFont="1" applyFill="1" applyBorder="1" applyAlignment="1">
      <alignment vertical="center"/>
      <protection/>
    </xf>
    <xf numFmtId="0" fontId="85" fillId="34" borderId="16" xfId="56" applyFont="1" applyFill="1" applyBorder="1" applyAlignment="1">
      <alignment horizontal="left" vertical="center" wrapText="1"/>
      <protection/>
    </xf>
    <xf numFmtId="0" fontId="85" fillId="34" borderId="16" xfId="56" applyFont="1" applyFill="1" applyBorder="1" applyAlignment="1">
      <alignment vertical="center" wrapText="1"/>
      <protection/>
    </xf>
    <xf numFmtId="0" fontId="85" fillId="34" borderId="0" xfId="56" applyFont="1" applyFill="1" applyAlignment="1">
      <alignment vertical="center"/>
      <protection/>
    </xf>
    <xf numFmtId="0" fontId="86" fillId="34" borderId="15" xfId="54" applyFont="1" applyFill="1" applyBorder="1" applyAlignment="1">
      <alignment horizontal="center" vertical="top" wrapText="1"/>
      <protection/>
    </xf>
    <xf numFmtId="0" fontId="86" fillId="34" borderId="15" xfId="54" applyFont="1" applyFill="1" applyBorder="1" applyAlignment="1">
      <alignment vertical="top" wrapText="1"/>
      <protection/>
    </xf>
    <xf numFmtId="0" fontId="87" fillId="35" borderId="17" xfId="0" applyFont="1" applyFill="1" applyBorder="1" applyAlignment="1">
      <alignment vertical="center" wrapText="1"/>
    </xf>
    <xf numFmtId="0" fontId="88" fillId="0" borderId="18" xfId="0" applyFont="1" applyBorder="1" applyAlignment="1">
      <alignment vertical="center" wrapText="1"/>
    </xf>
    <xf numFmtId="0" fontId="11" fillId="35" borderId="17" xfId="0" applyFont="1" applyFill="1" applyBorder="1" applyAlignment="1">
      <alignment vertical="center" wrapText="1"/>
    </xf>
    <xf numFmtId="0" fontId="11" fillId="35" borderId="17" xfId="0" applyFont="1" applyFill="1" applyBorder="1" applyAlignment="1">
      <alignment horizontal="center" vertical="center" wrapText="1"/>
    </xf>
    <xf numFmtId="0" fontId="88" fillId="0" borderId="17" xfId="0" applyFont="1" applyBorder="1" applyAlignment="1">
      <alignment vertical="center" wrapText="1"/>
    </xf>
    <xf numFmtId="0" fontId="87" fillId="35" borderId="18" xfId="0" applyFont="1" applyFill="1" applyBorder="1" applyAlignment="1">
      <alignment horizontal="center" vertical="center" wrapText="1"/>
    </xf>
    <xf numFmtId="0" fontId="0" fillId="36" borderId="15" xfId="0" applyFont="1" applyFill="1" applyBorder="1" applyAlignment="1">
      <alignment horizontal="justify" vertical="center" wrapText="1"/>
    </xf>
    <xf numFmtId="0" fontId="0" fillId="37" borderId="15" xfId="0" applyFont="1" applyFill="1" applyBorder="1" applyAlignment="1">
      <alignment horizontal="justify" vertical="center" wrapText="1"/>
    </xf>
    <xf numFmtId="0" fontId="0" fillId="38" borderId="19" xfId="0" applyFont="1" applyFill="1" applyBorder="1" applyAlignment="1">
      <alignment horizontal="justify" vertical="center" wrapText="1"/>
    </xf>
    <xf numFmtId="0" fontId="66" fillId="34" borderId="15" xfId="56" applyFill="1" applyBorder="1" applyAlignment="1">
      <alignment horizontal="center" vertical="center" wrapText="1"/>
      <protection/>
    </xf>
    <xf numFmtId="0" fontId="61" fillId="0" borderId="18" xfId="46" applyBorder="1" applyAlignment="1">
      <alignment vertical="center" wrapText="1"/>
    </xf>
    <xf numFmtId="3" fontId="68" fillId="0" borderId="0" xfId="59" applyBorder="1" applyProtection="1">
      <alignment horizontal="center"/>
      <protection locked="0"/>
    </xf>
    <xf numFmtId="9" fontId="68" fillId="0" borderId="0" xfId="62" applyFont="1" applyBorder="1" applyAlignment="1" applyProtection="1">
      <alignment horizontal="center"/>
      <protection/>
    </xf>
    <xf numFmtId="0" fontId="89" fillId="0" borderId="20" xfId="33" applyFont="1" applyBorder="1" applyAlignment="1" applyProtection="1">
      <alignment horizontal="left" vertical="center" wrapText="1"/>
      <protection locked="0"/>
    </xf>
    <xf numFmtId="0" fontId="89" fillId="0" borderId="20" xfId="33" applyFont="1" applyBorder="1" applyAlignment="1" applyProtection="1">
      <alignment horizontal="center" vertical="center" wrapText="1"/>
      <protection locked="0"/>
    </xf>
    <xf numFmtId="14" fontId="89" fillId="0" borderId="20" xfId="33" applyNumberFormat="1" applyFont="1" applyBorder="1" applyAlignment="1" applyProtection="1">
      <alignment horizontal="center" vertical="center"/>
      <protection locked="0"/>
    </xf>
    <xf numFmtId="170" fontId="90" fillId="0" borderId="20" xfId="55" applyNumberFormat="1" applyFont="1" applyBorder="1" applyAlignment="1" applyProtection="1">
      <alignment horizontal="center" vertical="center"/>
      <protection/>
    </xf>
    <xf numFmtId="9" fontId="91" fillId="0" borderId="21" xfId="58" applyFont="1" applyBorder="1" applyAlignment="1" applyProtection="1">
      <alignment horizontal="center" vertical="center"/>
      <protection locked="0"/>
    </xf>
    <xf numFmtId="0" fontId="92" fillId="0" borderId="0" xfId="33" applyFont="1" applyProtection="1">
      <alignment horizontal="left"/>
      <protection locked="0"/>
    </xf>
    <xf numFmtId="0" fontId="93" fillId="0" borderId="22" xfId="55" applyFont="1" applyBorder="1" applyAlignment="1" applyProtection="1">
      <alignment horizontal="center" vertical="center"/>
      <protection locked="0"/>
    </xf>
    <xf numFmtId="14" fontId="94" fillId="34" borderId="23" xfId="56" applyNumberFormat="1" applyFont="1" applyFill="1" applyBorder="1" applyAlignment="1">
      <alignment horizontal="center" vertical="center"/>
      <protection/>
    </xf>
    <xf numFmtId="0" fontId="94" fillId="34" borderId="22" xfId="56" applyFont="1" applyFill="1" applyBorder="1" applyAlignment="1">
      <alignment vertical="center" wrapText="1"/>
      <protection/>
    </xf>
    <xf numFmtId="0" fontId="94" fillId="34" borderId="24" xfId="56" applyFont="1" applyFill="1" applyBorder="1" applyAlignment="1">
      <alignment vertical="center" wrapText="1"/>
      <protection/>
    </xf>
    <xf numFmtId="0" fontId="94" fillId="34" borderId="25" xfId="56" applyFont="1" applyFill="1" applyBorder="1" applyAlignment="1">
      <alignment vertical="center" wrapText="1"/>
      <protection/>
    </xf>
    <xf numFmtId="0" fontId="94" fillId="34" borderId="15" xfId="56" applyFont="1" applyFill="1" applyBorder="1" applyAlignment="1">
      <alignment vertical="center" wrapText="1"/>
      <protection/>
    </xf>
    <xf numFmtId="0" fontId="94" fillId="34" borderId="19" xfId="56" applyFont="1" applyFill="1" applyBorder="1" applyAlignment="1">
      <alignment vertical="center" wrapText="1"/>
      <protection/>
    </xf>
    <xf numFmtId="14" fontId="13" fillId="34" borderId="15" xfId="54" applyNumberFormat="1" applyFont="1" applyFill="1" applyBorder="1" applyAlignment="1">
      <alignment horizontal="center" vertical="center" wrapText="1"/>
      <protection/>
    </xf>
    <xf numFmtId="170" fontId="13" fillId="34" borderId="15" xfId="54" applyNumberFormat="1" applyFont="1" applyFill="1" applyBorder="1" applyAlignment="1">
      <alignment horizontal="center" vertical="center" wrapText="1"/>
      <protection/>
    </xf>
    <xf numFmtId="0" fontId="93" fillId="0" borderId="26" xfId="55" applyFont="1" applyBorder="1" applyAlignment="1" applyProtection="1">
      <alignment vertical="center"/>
      <protection locked="0"/>
    </xf>
    <xf numFmtId="14" fontId="94" fillId="34" borderId="27" xfId="56" applyNumberFormat="1" applyFont="1" applyFill="1" applyBorder="1" applyAlignment="1">
      <alignment horizontal="center" vertical="center"/>
      <protection/>
    </xf>
    <xf numFmtId="14" fontId="89" fillId="0" borderId="20" xfId="33" applyNumberFormat="1" applyFont="1" applyFill="1" applyBorder="1" applyAlignment="1" applyProtection="1">
      <alignment horizontal="center" vertical="center"/>
      <protection locked="0"/>
    </xf>
    <xf numFmtId="170" fontId="90" fillId="0" borderId="20" xfId="55" applyNumberFormat="1" applyFont="1" applyFill="1" applyBorder="1" applyAlignment="1" applyProtection="1">
      <alignment horizontal="center" vertical="center"/>
      <protection/>
    </xf>
    <xf numFmtId="9" fontId="91" fillId="0" borderId="21" xfId="58" applyFont="1" applyFill="1" applyBorder="1" applyAlignment="1" applyProtection="1">
      <alignment horizontal="center" vertical="center"/>
      <protection locked="0"/>
    </xf>
    <xf numFmtId="9" fontId="94" fillId="34" borderId="25" xfId="56" applyNumberFormat="1" applyFont="1" applyFill="1" applyBorder="1" applyAlignment="1">
      <alignment horizontal="center" vertical="center"/>
      <protection/>
    </xf>
    <xf numFmtId="0" fontId="93" fillId="0" borderId="22" xfId="55" applyFont="1" applyBorder="1" applyAlignment="1" applyProtection="1">
      <alignment vertical="center"/>
      <protection locked="0"/>
    </xf>
    <xf numFmtId="0" fontId="87" fillId="39" borderId="28" xfId="0" applyFont="1" applyFill="1" applyBorder="1" applyAlignment="1">
      <alignment horizontal="center" vertical="center" wrapText="1"/>
    </xf>
    <xf numFmtId="0" fontId="87" fillId="39" borderId="29" xfId="0" applyFont="1" applyFill="1" applyBorder="1" applyAlignment="1">
      <alignment horizontal="center" vertical="center" wrapText="1"/>
    </xf>
    <xf numFmtId="0" fontId="88" fillId="0" borderId="28" xfId="0" applyFont="1" applyBorder="1" applyAlignment="1">
      <alignment horizontal="justify" vertical="center" wrapText="1"/>
    </xf>
    <xf numFmtId="0" fontId="88" fillId="0" borderId="29" xfId="0" applyFont="1" applyBorder="1" applyAlignment="1">
      <alignment horizontal="justify" vertical="center" wrapText="1"/>
    </xf>
    <xf numFmtId="0" fontId="87" fillId="39" borderId="28" xfId="0" applyFont="1" applyFill="1" applyBorder="1" applyAlignment="1">
      <alignment vertical="top" wrapText="1"/>
    </xf>
    <xf numFmtId="0" fontId="87" fillId="39" borderId="29" xfId="0" applyFont="1" applyFill="1" applyBorder="1" applyAlignment="1">
      <alignment vertical="top" wrapText="1"/>
    </xf>
    <xf numFmtId="0" fontId="87" fillId="35" borderId="28" xfId="0" applyFont="1" applyFill="1" applyBorder="1" applyAlignment="1">
      <alignment horizontal="center" vertical="center" wrapText="1"/>
    </xf>
    <xf numFmtId="0" fontId="87" fillId="35" borderId="29" xfId="0" applyFont="1" applyFill="1" applyBorder="1" applyAlignment="1">
      <alignment horizontal="center" vertical="center" wrapText="1"/>
    </xf>
    <xf numFmtId="0" fontId="0" fillId="34" borderId="0" xfId="0" applyFill="1" applyBorder="1" applyAlignment="1">
      <alignment horizontal="center" wrapText="1"/>
    </xf>
    <xf numFmtId="0" fontId="86" fillId="34" borderId="15" xfId="0" applyFont="1" applyFill="1" applyBorder="1" applyAlignment="1">
      <alignment horizontal="center" vertical="center"/>
    </xf>
    <xf numFmtId="0" fontId="86" fillId="34" borderId="15" xfId="0" applyFont="1" applyFill="1" applyBorder="1" applyAlignment="1">
      <alignment horizontal="left" vertical="top" wrapText="1"/>
    </xf>
    <xf numFmtId="0" fontId="0" fillId="34" borderId="0" xfId="0" applyFill="1" applyBorder="1" applyAlignment="1">
      <alignment horizontal="center" vertical="center"/>
    </xf>
    <xf numFmtId="0" fontId="86" fillId="34" borderId="30" xfId="0" applyFont="1" applyFill="1" applyBorder="1" applyAlignment="1">
      <alignment horizontal="left" vertical="top" wrapText="1"/>
    </xf>
    <xf numFmtId="0" fontId="86" fillId="34" borderId="31" xfId="0" applyFont="1" applyFill="1" applyBorder="1" applyAlignment="1">
      <alignment horizontal="left" vertical="top" wrapText="1"/>
    </xf>
    <xf numFmtId="0" fontId="86" fillId="34" borderId="32" xfId="0" applyFont="1" applyFill="1" applyBorder="1" applyAlignment="1">
      <alignment horizontal="left" vertical="top" wrapText="1"/>
    </xf>
    <xf numFmtId="0" fontId="86" fillId="34" borderId="26" xfId="0" applyFont="1" applyFill="1" applyBorder="1" applyAlignment="1">
      <alignment horizontal="left" vertical="top" wrapText="1"/>
    </xf>
    <xf numFmtId="0" fontId="86" fillId="34" borderId="33" xfId="0" applyFont="1" applyFill="1" applyBorder="1" applyAlignment="1">
      <alignment horizontal="left" vertical="top" wrapText="1"/>
    </xf>
    <xf numFmtId="0" fontId="86" fillId="34" borderId="34" xfId="0" applyFont="1" applyFill="1" applyBorder="1" applyAlignment="1">
      <alignment horizontal="left" vertical="top" wrapText="1"/>
    </xf>
    <xf numFmtId="0" fontId="86" fillId="34" borderId="22" xfId="0" applyFont="1" applyFill="1" applyBorder="1" applyAlignment="1">
      <alignment horizontal="left" vertical="top" wrapText="1"/>
    </xf>
    <xf numFmtId="0" fontId="86" fillId="34" borderId="20" xfId="0" applyFont="1" applyFill="1" applyBorder="1" applyAlignment="1">
      <alignment horizontal="left" vertical="top" wrapText="1"/>
    </xf>
    <xf numFmtId="0" fontId="86" fillId="34" borderId="21" xfId="0" applyFont="1" applyFill="1" applyBorder="1" applyAlignment="1">
      <alignment horizontal="left" vertical="top" wrapText="1"/>
    </xf>
    <xf numFmtId="0" fontId="86" fillId="34" borderId="15" xfId="54" applyFont="1" applyFill="1" applyBorder="1" applyAlignment="1">
      <alignment horizontal="center" vertical="top" wrapText="1"/>
      <protection/>
    </xf>
    <xf numFmtId="0" fontId="13" fillId="34" borderId="30" xfId="0" applyFont="1" applyFill="1" applyBorder="1" applyAlignment="1">
      <alignment horizontal="left" vertical="top" wrapText="1"/>
    </xf>
    <xf numFmtId="14" fontId="13" fillId="34" borderId="22" xfId="54" applyNumberFormat="1" applyFont="1" applyFill="1" applyBorder="1" applyAlignment="1">
      <alignment horizontal="center" vertical="center" wrapText="1"/>
      <protection/>
    </xf>
    <xf numFmtId="14" fontId="13" fillId="34" borderId="21" xfId="54" applyNumberFormat="1" applyFont="1" applyFill="1" applyBorder="1" applyAlignment="1">
      <alignment horizontal="center" vertical="center" wrapText="1"/>
      <protection/>
    </xf>
    <xf numFmtId="0" fontId="0" fillId="34" borderId="0" xfId="0" applyFill="1" applyBorder="1" applyAlignment="1">
      <alignment horizontal="center"/>
    </xf>
    <xf numFmtId="0" fontId="51" fillId="0" borderId="0" xfId="69" applyFont="1" applyAlignment="1" applyProtection="1">
      <alignment horizontal="left"/>
      <protection locked="0"/>
    </xf>
    <xf numFmtId="0" fontId="95" fillId="0" borderId="30" xfId="33" applyFont="1" applyBorder="1" applyAlignment="1" applyProtection="1">
      <alignment horizontal="left" vertical="top" wrapText="1"/>
      <protection locked="0"/>
    </xf>
    <xf numFmtId="0" fontId="95" fillId="0" borderId="31" xfId="33" applyFont="1" applyBorder="1" applyAlignment="1" applyProtection="1">
      <alignment horizontal="left" vertical="top"/>
      <protection locked="0"/>
    </xf>
    <xf numFmtId="0" fontId="95" fillId="0" borderId="32" xfId="33" applyFont="1" applyBorder="1" applyAlignment="1" applyProtection="1">
      <alignment horizontal="left" vertical="top"/>
      <protection locked="0"/>
    </xf>
    <xf numFmtId="0" fontId="95" fillId="0" borderId="35" xfId="33" applyFont="1" applyBorder="1" applyAlignment="1" applyProtection="1">
      <alignment horizontal="left" vertical="top"/>
      <protection locked="0"/>
    </xf>
    <xf numFmtId="0" fontId="95" fillId="0" borderId="0" xfId="33" applyFont="1" applyBorder="1" applyAlignment="1" applyProtection="1">
      <alignment horizontal="left" vertical="top"/>
      <protection locked="0"/>
    </xf>
    <xf numFmtId="0" fontId="95" fillId="0" borderId="36" xfId="33" applyFont="1" applyBorder="1" applyAlignment="1" applyProtection="1">
      <alignment horizontal="left" vertical="top"/>
      <protection locked="0"/>
    </xf>
    <xf numFmtId="0" fontId="95" fillId="0" borderId="26" xfId="33" applyFont="1" applyBorder="1" applyAlignment="1" applyProtection="1">
      <alignment horizontal="left" vertical="top"/>
      <protection locked="0"/>
    </xf>
    <xf numFmtId="0" fontId="95" fillId="0" borderId="33" xfId="33" applyFont="1" applyBorder="1" applyAlignment="1" applyProtection="1">
      <alignment horizontal="left" vertical="top"/>
      <protection locked="0"/>
    </xf>
    <xf numFmtId="0" fontId="95" fillId="0" borderId="34" xfId="33" applyFont="1" applyBorder="1" applyAlignment="1" applyProtection="1">
      <alignment horizontal="left" vertical="top"/>
      <protection locked="0"/>
    </xf>
    <xf numFmtId="0" fontId="66" fillId="34" borderId="15" xfId="56" applyFill="1" applyBorder="1" applyAlignment="1">
      <alignment horizontal="left" vertical="center" wrapText="1"/>
      <protection/>
    </xf>
    <xf numFmtId="0" fontId="66" fillId="34" borderId="22" xfId="56" applyFill="1" applyBorder="1" applyAlignment="1">
      <alignment horizontal="left" vertical="center" wrapText="1"/>
      <protection/>
    </xf>
    <xf numFmtId="0" fontId="66" fillId="34" borderId="20" xfId="56" applyFill="1" applyBorder="1" applyAlignment="1">
      <alignment horizontal="left" vertical="center"/>
      <protection/>
    </xf>
    <xf numFmtId="0" fontId="66" fillId="34" borderId="37" xfId="56" applyFill="1" applyBorder="1" applyAlignment="1">
      <alignment horizontal="left" vertical="center"/>
      <protection/>
    </xf>
    <xf numFmtId="0" fontId="85" fillId="34" borderId="38" xfId="56" applyFont="1" applyFill="1" applyBorder="1" applyAlignment="1">
      <alignment horizontal="left" vertical="center" wrapText="1"/>
      <protection/>
    </xf>
    <xf numFmtId="0" fontId="85" fillId="34" borderId="39" xfId="56" applyFont="1" applyFill="1" applyBorder="1" applyAlignment="1">
      <alignment horizontal="left" vertical="center" wrapText="1"/>
      <protection/>
    </xf>
    <xf numFmtId="0" fontId="85" fillId="34" borderId="40" xfId="56" applyFont="1" applyFill="1" applyBorder="1" applyAlignment="1">
      <alignment horizontal="left" vertical="center" wrapText="1"/>
      <protection/>
    </xf>
    <xf numFmtId="0" fontId="85" fillId="34" borderId="0" xfId="56" applyFont="1" applyFill="1" applyAlignment="1">
      <alignment horizontal="center" vertical="center"/>
      <protection/>
    </xf>
    <xf numFmtId="0" fontId="85" fillId="34" borderId="41" xfId="56" applyFont="1" applyFill="1" applyBorder="1" applyAlignment="1">
      <alignment horizontal="center" vertical="center"/>
      <protection/>
    </xf>
    <xf numFmtId="0" fontId="66" fillId="0" borderId="22" xfId="56" applyFont="1" applyFill="1" applyBorder="1" applyAlignment="1">
      <alignment horizontal="left" vertical="center" wrapText="1"/>
      <protection/>
    </xf>
    <xf numFmtId="0" fontId="66" fillId="0" borderId="20" xfId="56" applyFont="1" applyFill="1" applyBorder="1" applyAlignment="1">
      <alignment horizontal="left" vertical="center"/>
      <protection/>
    </xf>
    <xf numFmtId="0" fontId="66" fillId="0" borderId="37" xfId="56" applyFont="1" applyFill="1" applyBorder="1" applyAlignment="1">
      <alignment horizontal="left" vertical="center"/>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tivity"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Label"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Complete" xfId="58"/>
    <cellStyle name="Period Headers" xfId="59"/>
    <cellStyle name="Period Highlight Control" xfId="60"/>
    <cellStyle name="Percent" xfId="61"/>
    <cellStyle name="Porcentaje 2" xfId="62"/>
    <cellStyle name="Project Headers" xfId="63"/>
    <cellStyle name="Salida" xfId="64"/>
    <cellStyle name="Texto de advertencia" xfId="65"/>
    <cellStyle name="Texto explicativo" xfId="66"/>
    <cellStyle name="Título" xfId="67"/>
    <cellStyle name="Título 1" xfId="68"/>
    <cellStyle name="Título 1 2" xfId="69"/>
    <cellStyle name="Título 2" xfId="70"/>
    <cellStyle name="Título 3" xfId="71"/>
    <cellStyle name="Total" xfId="72"/>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575"/>
          <c:w val="0.99075"/>
          <c:h val="0.98525"/>
        </c:manualLayout>
      </c:layout>
      <c:barChart>
        <c:barDir val="bar"/>
        <c:grouping val="stacked"/>
        <c:varyColors val="0"/>
        <c:ser>
          <c:idx val="0"/>
          <c:order val="0"/>
          <c:tx>
            <c:strRef>
              <c:f>Hoja1!$D$7</c:f>
              <c:strCache>
                <c:ptCount val="1"/>
                <c:pt idx="0">
                  <c:v>Fecha de inicio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Hoja1!$D$9:$D$17</c:f>
              <c:numCache/>
            </c:numRef>
          </c:val>
        </c:ser>
        <c:ser>
          <c:idx val="1"/>
          <c:order val="1"/>
          <c:tx>
            <c:strRef>
              <c:f>Hoja1!$F$7</c:f>
              <c:strCache>
                <c:ptCount val="1"/>
                <c:pt idx="0">
                  <c:v>DURACIÓN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Ref>
              <c:f>Hoja1!$F$9:$F$17</c:f>
              <c:numCache/>
            </c:numRef>
          </c:val>
        </c:ser>
        <c:overlap val="100"/>
        <c:gapWidth val="51"/>
        <c:axId val="57074192"/>
        <c:axId val="43905681"/>
      </c:barChart>
      <c:catAx>
        <c:axId val="57074192"/>
        <c:scaling>
          <c:orientation val="maxMin"/>
        </c:scaling>
        <c:axPos val="l"/>
        <c:delete val="0"/>
        <c:numFmt formatCode="General" sourceLinked="1"/>
        <c:majorTickMark val="out"/>
        <c:minorTickMark val="none"/>
        <c:tickLblPos val="nextTo"/>
        <c:spPr>
          <a:ln w="3175">
            <a:solidFill>
              <a:srgbClr val="808080"/>
            </a:solidFill>
          </a:ln>
        </c:spPr>
        <c:crossAx val="43905681"/>
        <c:crosses val="autoZero"/>
        <c:auto val="1"/>
        <c:lblOffset val="100"/>
        <c:tickLblSkip val="1"/>
        <c:noMultiLvlLbl val="0"/>
      </c:catAx>
      <c:valAx>
        <c:axId val="43905681"/>
        <c:scaling>
          <c:orientation val="minMax"/>
          <c:min val="42411"/>
        </c:scaling>
        <c:axPos val="t"/>
        <c:majorGridlines>
          <c:spPr>
            <a:ln w="3175">
              <a:solidFill>
                <a:srgbClr val="808080"/>
              </a:solidFill>
            </a:ln>
          </c:spPr>
        </c:majorGridlines>
        <c:delete val="0"/>
        <c:numFmt formatCode="dd/mm" sourceLinked="0"/>
        <c:majorTickMark val="out"/>
        <c:minorTickMark val="none"/>
        <c:tickLblPos val="nextTo"/>
        <c:spPr>
          <a:ln w="3175">
            <a:solidFill>
              <a:srgbClr val="808080"/>
            </a:solidFill>
          </a:ln>
        </c:spPr>
        <c:crossAx val="57074192"/>
        <c:crossesAt val="1"/>
        <c:crossBetween val="between"/>
        <c:dispUnits/>
        <c:majorUnit val="3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6</xdr:row>
      <xdr:rowOff>180975</xdr:rowOff>
    </xdr:from>
    <xdr:to>
      <xdr:col>28</xdr:col>
      <xdr:colOff>19050</xdr:colOff>
      <xdr:row>16</xdr:row>
      <xdr:rowOff>485775</xdr:rowOff>
    </xdr:to>
    <xdr:graphicFrame>
      <xdr:nvGraphicFramePr>
        <xdr:cNvPr id="1" name="1 Gráfico"/>
        <xdr:cNvGraphicFramePr/>
      </xdr:nvGraphicFramePr>
      <xdr:xfrm>
        <a:off x="7562850" y="1323975"/>
        <a:ext cx="15935325" cy="5781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quesada@mag.go.c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C24"/>
  <sheetViews>
    <sheetView zoomScalePageLayoutView="0" workbookViewId="0" topLeftCell="A1">
      <selection activeCell="C4" sqref="C4"/>
    </sheetView>
  </sheetViews>
  <sheetFormatPr defaultColWidth="11.421875" defaultRowHeight="12.75"/>
  <cols>
    <col min="1" max="1" width="5.8515625" style="1" customWidth="1"/>
    <col min="2" max="2" width="35.421875" style="1" customWidth="1"/>
    <col min="3" max="3" width="61.28125" style="1" customWidth="1"/>
    <col min="4" max="16384" width="11.421875" style="1" customWidth="1"/>
  </cols>
  <sheetData>
    <row r="1" ht="13.5" thickBot="1"/>
    <row r="2" spans="2:3" ht="33" customHeight="1" thickBot="1">
      <c r="B2" s="70" t="s">
        <v>22</v>
      </c>
      <c r="C2" s="71"/>
    </row>
    <row r="3" spans="2:3" ht="49.5" customHeight="1" thickBot="1">
      <c r="B3" s="35" t="s">
        <v>23</v>
      </c>
      <c r="C3" s="36" t="s">
        <v>69</v>
      </c>
    </row>
    <row r="4" spans="2:3" ht="15.75" thickBot="1">
      <c r="B4" s="35" t="s">
        <v>24</v>
      </c>
      <c r="C4" s="36" t="s">
        <v>53</v>
      </c>
    </row>
    <row r="5" spans="2:3" ht="15.75" thickBot="1">
      <c r="B5" s="35" t="s">
        <v>25</v>
      </c>
      <c r="C5" s="36" t="s">
        <v>70</v>
      </c>
    </row>
    <row r="6" spans="2:3" ht="62.25" customHeight="1" thickBot="1">
      <c r="B6" s="35" t="s">
        <v>26</v>
      </c>
      <c r="C6" s="36" t="s">
        <v>54</v>
      </c>
    </row>
    <row r="7" spans="2:3" ht="45.75" thickBot="1">
      <c r="B7" s="37" t="s">
        <v>27</v>
      </c>
      <c r="C7" s="36" t="s">
        <v>71</v>
      </c>
    </row>
    <row r="8" spans="2:3" ht="15.75" thickBot="1">
      <c r="B8" s="38" t="s">
        <v>28</v>
      </c>
      <c r="C8" s="40" t="s">
        <v>29</v>
      </c>
    </row>
    <row r="9" spans="2:3" ht="15" thickBot="1">
      <c r="B9" s="39"/>
      <c r="C9" s="36"/>
    </row>
    <row r="10" spans="2:3" ht="15" thickBot="1">
      <c r="B10" s="39"/>
      <c r="C10" s="36"/>
    </row>
    <row r="11" spans="2:3" ht="15" thickBot="1">
      <c r="B11" s="39"/>
      <c r="C11" s="36"/>
    </row>
    <row r="12" spans="2:3" ht="15" thickBot="1">
      <c r="B12" s="39"/>
      <c r="C12" s="36"/>
    </row>
    <row r="13" spans="2:3" ht="84.75" customHeight="1" thickBot="1">
      <c r="B13" s="72" t="s">
        <v>30</v>
      </c>
      <c r="C13" s="73"/>
    </row>
    <row r="14" spans="2:3" ht="15.75" thickBot="1">
      <c r="B14" s="35" t="s">
        <v>31</v>
      </c>
      <c r="C14" s="36"/>
    </row>
    <row r="15" spans="2:3" ht="15.75" thickBot="1">
      <c r="B15" s="35" t="s">
        <v>32</v>
      </c>
      <c r="C15" s="36"/>
    </row>
    <row r="16" spans="2:3" ht="20.25" customHeight="1" thickBot="1">
      <c r="B16" s="35" t="s">
        <v>33</v>
      </c>
      <c r="C16" s="36"/>
    </row>
    <row r="17" spans="2:3" ht="35.25" customHeight="1" thickBot="1">
      <c r="B17" s="35" t="s">
        <v>34</v>
      </c>
      <c r="C17" s="36"/>
    </row>
    <row r="18" spans="2:3" ht="15.75" thickBot="1">
      <c r="B18" s="76" t="s">
        <v>40</v>
      </c>
      <c r="C18" s="77"/>
    </row>
    <row r="19" spans="2:3" ht="15.75" thickBot="1">
      <c r="B19" s="35" t="s">
        <v>35</v>
      </c>
      <c r="C19" s="36" t="s">
        <v>70</v>
      </c>
    </row>
    <row r="20" spans="2:3" ht="15.75" thickBot="1">
      <c r="B20" s="35" t="s">
        <v>36</v>
      </c>
      <c r="C20" s="36" t="s">
        <v>72</v>
      </c>
    </row>
    <row r="21" spans="2:3" ht="15.75" thickBot="1">
      <c r="B21" s="35" t="s">
        <v>37</v>
      </c>
      <c r="C21" s="45" t="s">
        <v>73</v>
      </c>
    </row>
    <row r="22" spans="2:3" ht="15.75" thickBot="1">
      <c r="B22" s="35" t="s">
        <v>38</v>
      </c>
      <c r="C22" s="36" t="s">
        <v>74</v>
      </c>
    </row>
    <row r="23" spans="2:3" ht="15.75" thickBot="1">
      <c r="B23" s="35" t="s">
        <v>39</v>
      </c>
      <c r="C23" s="36"/>
    </row>
    <row r="24" spans="2:3" ht="39" customHeight="1" thickBot="1">
      <c r="B24" s="74" t="s">
        <v>41</v>
      </c>
      <c r="C24" s="75"/>
    </row>
  </sheetData>
  <sheetProtection/>
  <mergeCells count="4">
    <mergeCell ref="B2:C2"/>
    <mergeCell ref="B13:C13"/>
    <mergeCell ref="B24:C24"/>
    <mergeCell ref="B18:C18"/>
  </mergeCells>
  <hyperlinks>
    <hyperlink ref="C21" r:id="rId1" display="dquesada@mag.go.cr"/>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1">
      <selection activeCell="A29" sqref="A29:I29"/>
    </sheetView>
  </sheetViews>
  <sheetFormatPr defaultColWidth="11.421875" defaultRowHeight="12.75"/>
  <cols>
    <col min="1" max="4" width="11.421875" style="1" customWidth="1"/>
    <col min="5" max="5" width="9.140625" style="1" customWidth="1"/>
    <col min="6" max="16384" width="11.421875" style="1" customWidth="1"/>
  </cols>
  <sheetData>
    <row r="1" spans="1:9" ht="25.5" customHeight="1">
      <c r="A1" s="79" t="s">
        <v>0</v>
      </c>
      <c r="B1" s="79"/>
      <c r="C1" s="79"/>
      <c r="D1" s="79"/>
      <c r="E1" s="79"/>
      <c r="F1" s="79"/>
      <c r="G1" s="79"/>
      <c r="H1" s="79"/>
      <c r="I1" s="79"/>
    </row>
    <row r="2" spans="1:9" ht="12.75">
      <c r="A2" s="81"/>
      <c r="B2" s="81"/>
      <c r="C2" s="81"/>
      <c r="D2" s="81"/>
      <c r="E2" s="81"/>
      <c r="F2" s="81"/>
      <c r="G2" s="81"/>
      <c r="H2" s="81"/>
      <c r="I2" s="81"/>
    </row>
    <row r="3" spans="1:9" ht="12.75" customHeight="1">
      <c r="A3" s="80" t="s">
        <v>75</v>
      </c>
      <c r="B3" s="80"/>
      <c r="C3" s="80"/>
      <c r="D3" s="80"/>
      <c r="E3" s="80"/>
      <c r="F3" s="80"/>
      <c r="G3" s="80"/>
      <c r="H3" s="80"/>
      <c r="I3" s="80"/>
    </row>
    <row r="4" spans="1:9" ht="30" customHeight="1">
      <c r="A4" s="80"/>
      <c r="B4" s="80"/>
      <c r="C4" s="80"/>
      <c r="D4" s="80"/>
      <c r="E4" s="80"/>
      <c r="F4" s="80"/>
      <c r="G4" s="80"/>
      <c r="H4" s="80"/>
      <c r="I4" s="80"/>
    </row>
    <row r="5" spans="1:9" ht="12.75">
      <c r="A5" s="78"/>
      <c r="B5" s="78"/>
      <c r="C5" s="78"/>
      <c r="D5" s="78"/>
      <c r="E5" s="78"/>
      <c r="F5" s="78"/>
      <c r="G5" s="78"/>
      <c r="H5" s="78"/>
      <c r="I5" s="78"/>
    </row>
    <row r="6" spans="1:11" ht="12.75">
      <c r="A6" s="80" t="s">
        <v>76</v>
      </c>
      <c r="B6" s="80"/>
      <c r="C6" s="80"/>
      <c r="D6" s="80"/>
      <c r="E6" s="80"/>
      <c r="F6" s="80"/>
      <c r="G6" s="80"/>
      <c r="H6" s="80"/>
      <c r="I6" s="80"/>
      <c r="K6" s="2"/>
    </row>
    <row r="7" spans="1:9" ht="12.75">
      <c r="A7" s="80"/>
      <c r="B7" s="80"/>
      <c r="C7" s="80"/>
      <c r="D7" s="80"/>
      <c r="E7" s="80"/>
      <c r="F7" s="80"/>
      <c r="G7" s="80"/>
      <c r="H7" s="80"/>
      <c r="I7" s="80"/>
    </row>
    <row r="8" spans="1:11" ht="10.5" customHeight="1">
      <c r="A8" s="80"/>
      <c r="B8" s="80"/>
      <c r="C8" s="80"/>
      <c r="D8" s="80"/>
      <c r="E8" s="80"/>
      <c r="F8" s="80"/>
      <c r="G8" s="80"/>
      <c r="H8" s="80"/>
      <c r="I8" s="80"/>
      <c r="K8" s="3"/>
    </row>
    <row r="9" spans="1:9" ht="12.75" hidden="1">
      <c r="A9" s="80"/>
      <c r="B9" s="80"/>
      <c r="C9" s="80"/>
      <c r="D9" s="80"/>
      <c r="E9" s="80"/>
      <c r="F9" s="80"/>
      <c r="G9" s="80"/>
      <c r="H9" s="80"/>
      <c r="I9" s="80"/>
    </row>
    <row r="10" spans="1:9" ht="12.75" hidden="1">
      <c r="A10" s="78"/>
      <c r="B10" s="78"/>
      <c r="C10" s="78"/>
      <c r="D10" s="78"/>
      <c r="E10" s="78"/>
      <c r="F10" s="78"/>
      <c r="G10" s="78"/>
      <c r="H10" s="78"/>
      <c r="I10" s="78"/>
    </row>
    <row r="11" spans="1:9" ht="12.75" customHeight="1">
      <c r="A11" s="80" t="s">
        <v>77</v>
      </c>
      <c r="B11" s="80"/>
      <c r="C11" s="80"/>
      <c r="D11" s="80"/>
      <c r="E11" s="80"/>
      <c r="F11" s="80"/>
      <c r="G11" s="80"/>
      <c r="H11" s="80"/>
      <c r="I11" s="80"/>
    </row>
    <row r="12" spans="1:11" ht="15">
      <c r="A12" s="80"/>
      <c r="B12" s="80"/>
      <c r="C12" s="80"/>
      <c r="D12" s="80"/>
      <c r="E12" s="80"/>
      <c r="F12" s="80"/>
      <c r="G12" s="80"/>
      <c r="H12" s="80"/>
      <c r="I12" s="80"/>
      <c r="K12" s="16"/>
    </row>
    <row r="13" spans="1:9" ht="12.75">
      <c r="A13" s="78"/>
      <c r="B13" s="78"/>
      <c r="C13" s="78"/>
      <c r="D13" s="78"/>
      <c r="E13" s="78"/>
      <c r="F13" s="78"/>
      <c r="G13" s="78"/>
      <c r="H13" s="78"/>
      <c r="I13" s="78"/>
    </row>
    <row r="14" spans="1:11" ht="13.5" customHeight="1">
      <c r="A14" s="80" t="s">
        <v>2</v>
      </c>
      <c r="B14" s="80"/>
      <c r="C14" s="80"/>
      <c r="D14" s="80"/>
      <c r="E14" s="78"/>
      <c r="F14" s="88" t="s">
        <v>1</v>
      </c>
      <c r="G14" s="89"/>
      <c r="H14" s="89"/>
      <c r="I14" s="90"/>
      <c r="K14" s="2"/>
    </row>
    <row r="15" spans="1:11" ht="19.5" customHeight="1">
      <c r="A15" s="91" t="s">
        <v>8</v>
      </c>
      <c r="B15" s="91"/>
      <c r="C15" s="33" t="s">
        <v>9</v>
      </c>
      <c r="D15" s="34" t="s">
        <v>10</v>
      </c>
      <c r="E15" s="78"/>
      <c r="F15" s="92" t="s">
        <v>55</v>
      </c>
      <c r="G15" s="83"/>
      <c r="H15" s="83"/>
      <c r="I15" s="84"/>
      <c r="K15" s="4"/>
    </row>
    <row r="16" spans="1:11" ht="63.75" customHeight="1">
      <c r="A16" s="93">
        <v>42411</v>
      </c>
      <c r="B16" s="94"/>
      <c r="C16" s="61">
        <v>42720</v>
      </c>
      <c r="D16" s="62">
        <f>+C16-A16</f>
        <v>309</v>
      </c>
      <c r="E16" s="78"/>
      <c r="F16" s="85"/>
      <c r="G16" s="86"/>
      <c r="H16" s="86"/>
      <c r="I16" s="87"/>
      <c r="K16" s="4"/>
    </row>
    <row r="17" spans="1:9" ht="12.75">
      <c r="A17" s="78"/>
      <c r="B17" s="78"/>
      <c r="C17" s="78"/>
      <c r="D17" s="78"/>
      <c r="E17" s="78"/>
      <c r="F17" s="78"/>
      <c r="G17" s="78"/>
      <c r="H17" s="78"/>
      <c r="I17" s="78"/>
    </row>
    <row r="18" spans="1:11" ht="12.75">
      <c r="A18" s="82" t="s">
        <v>56</v>
      </c>
      <c r="B18" s="83"/>
      <c r="C18" s="83"/>
      <c r="D18" s="83"/>
      <c r="E18" s="83"/>
      <c r="F18" s="83"/>
      <c r="G18" s="83"/>
      <c r="H18" s="83"/>
      <c r="I18" s="84"/>
      <c r="K18" s="2"/>
    </row>
    <row r="19" spans="1:11" ht="18.75">
      <c r="A19" s="85"/>
      <c r="B19" s="86"/>
      <c r="C19" s="86"/>
      <c r="D19" s="86"/>
      <c r="E19" s="86"/>
      <c r="F19" s="86"/>
      <c r="G19" s="86"/>
      <c r="H19" s="86"/>
      <c r="I19" s="87"/>
      <c r="K19" s="4"/>
    </row>
    <row r="20" spans="1:9" ht="12.75">
      <c r="A20" s="78"/>
      <c r="B20" s="78"/>
      <c r="C20" s="78"/>
      <c r="D20" s="78"/>
      <c r="E20" s="78"/>
      <c r="F20" s="78"/>
      <c r="G20" s="78"/>
      <c r="H20" s="78"/>
      <c r="I20" s="78"/>
    </row>
    <row r="21" spans="1:11" ht="12.75">
      <c r="A21" s="82" t="s">
        <v>78</v>
      </c>
      <c r="B21" s="83"/>
      <c r="C21" s="83"/>
      <c r="D21" s="83"/>
      <c r="E21" s="83"/>
      <c r="F21" s="83"/>
      <c r="G21" s="83"/>
      <c r="H21" s="83"/>
      <c r="I21" s="84"/>
      <c r="K21" s="2"/>
    </row>
    <row r="22" spans="1:11" ht="18.75">
      <c r="A22" s="85"/>
      <c r="B22" s="86"/>
      <c r="C22" s="86"/>
      <c r="D22" s="86"/>
      <c r="E22" s="86"/>
      <c r="F22" s="86"/>
      <c r="G22" s="86"/>
      <c r="H22" s="86"/>
      <c r="I22" s="87"/>
      <c r="K22" s="4"/>
    </row>
    <row r="23" spans="1:9" ht="12.75">
      <c r="A23" s="78"/>
      <c r="B23" s="78"/>
      <c r="C23" s="78"/>
      <c r="D23" s="78"/>
      <c r="E23" s="78"/>
      <c r="F23" s="78"/>
      <c r="G23" s="78"/>
      <c r="H23" s="78"/>
      <c r="I23" s="78"/>
    </row>
    <row r="24" spans="1:11" ht="18.75">
      <c r="A24" s="82" t="s">
        <v>57</v>
      </c>
      <c r="B24" s="83"/>
      <c r="C24" s="83"/>
      <c r="D24" s="83"/>
      <c r="E24" s="83"/>
      <c r="F24" s="83"/>
      <c r="G24" s="83"/>
      <c r="H24" s="83"/>
      <c r="I24" s="84"/>
      <c r="K24" s="4"/>
    </row>
    <row r="25" spans="1:9" ht="63" customHeight="1">
      <c r="A25" s="85"/>
      <c r="B25" s="86"/>
      <c r="C25" s="86"/>
      <c r="D25" s="86"/>
      <c r="E25" s="86"/>
      <c r="F25" s="86"/>
      <c r="G25" s="86"/>
      <c r="H25" s="86"/>
      <c r="I25" s="87"/>
    </row>
    <row r="26" spans="1:9" ht="12.75">
      <c r="A26" s="78"/>
      <c r="B26" s="78"/>
      <c r="C26" s="78"/>
      <c r="D26" s="78"/>
      <c r="E26" s="78"/>
      <c r="F26" s="78"/>
      <c r="G26" s="78"/>
      <c r="H26" s="78"/>
      <c r="I26" s="78"/>
    </row>
    <row r="27" spans="1:9" ht="19.5" customHeight="1">
      <c r="A27" s="82" t="s">
        <v>58</v>
      </c>
      <c r="B27" s="83"/>
      <c r="C27" s="83"/>
      <c r="D27" s="83"/>
      <c r="E27" s="83"/>
      <c r="F27" s="83"/>
      <c r="G27" s="83"/>
      <c r="H27" s="83"/>
      <c r="I27" s="84"/>
    </row>
    <row r="28" spans="1:9" ht="39" customHeight="1">
      <c r="A28" s="85"/>
      <c r="B28" s="86"/>
      <c r="C28" s="86"/>
      <c r="D28" s="86"/>
      <c r="E28" s="86"/>
      <c r="F28" s="86"/>
      <c r="G28" s="86"/>
      <c r="H28" s="86"/>
      <c r="I28" s="87"/>
    </row>
    <row r="29" spans="1:9" ht="12.75">
      <c r="A29" s="95"/>
      <c r="B29" s="95"/>
      <c r="C29" s="95"/>
      <c r="D29" s="95"/>
      <c r="E29" s="95"/>
      <c r="F29" s="95"/>
      <c r="G29" s="95"/>
      <c r="H29" s="95"/>
      <c r="I29" s="95"/>
    </row>
  </sheetData>
  <sheetProtection/>
  <mergeCells count="23">
    <mergeCell ref="A16:B16"/>
    <mergeCell ref="A14:D14"/>
    <mergeCell ref="A27:I28"/>
    <mergeCell ref="A29:I29"/>
    <mergeCell ref="A26:I26"/>
    <mergeCell ref="A23:I23"/>
    <mergeCell ref="A24:I25"/>
    <mergeCell ref="A11:I12"/>
    <mergeCell ref="A18:I19"/>
    <mergeCell ref="A21:I22"/>
    <mergeCell ref="A17:I17"/>
    <mergeCell ref="A20:I20"/>
    <mergeCell ref="E14:E16"/>
    <mergeCell ref="A13:I13"/>
    <mergeCell ref="F14:I14"/>
    <mergeCell ref="A15:B15"/>
    <mergeCell ref="F15:I16"/>
    <mergeCell ref="A10:I10"/>
    <mergeCell ref="A1:I1"/>
    <mergeCell ref="A3:I4"/>
    <mergeCell ref="A6:I9"/>
    <mergeCell ref="A5:I5"/>
    <mergeCell ref="A2:I2"/>
  </mergeCells>
  <printOptions/>
  <pageMargins left="0.11811023622047245" right="0.11811023622047245" top="0.7480314960629921" bottom="0.7480314960629921"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C26"/>
  <sheetViews>
    <sheetView zoomScalePageLayoutView="0" workbookViewId="0" topLeftCell="B19">
      <selection activeCell="G16" sqref="G16"/>
    </sheetView>
  </sheetViews>
  <sheetFormatPr defaultColWidth="11.421875" defaultRowHeight="12.75"/>
  <cols>
    <col min="1" max="1" width="2.8515625" style="0" customWidth="1"/>
    <col min="2" max="2" width="42.421875" style="0" customWidth="1"/>
    <col min="3" max="3" width="21.140625" style="0" customWidth="1"/>
  </cols>
  <sheetData>
    <row r="1" spans="1:29" ht="16.5">
      <c r="A1" s="5"/>
      <c r="B1" s="7"/>
      <c r="C1" s="7"/>
      <c r="D1" s="7"/>
      <c r="E1" s="7"/>
      <c r="F1" s="6"/>
      <c r="G1" s="6"/>
      <c r="H1" s="6"/>
      <c r="I1" s="6"/>
      <c r="J1" s="20"/>
      <c r="K1" s="5"/>
      <c r="L1" s="5"/>
      <c r="M1" s="5"/>
      <c r="N1" s="5"/>
      <c r="O1" s="5"/>
      <c r="P1" s="5"/>
      <c r="Q1" s="5"/>
      <c r="R1" s="5"/>
      <c r="S1" s="5"/>
      <c r="T1" s="5"/>
      <c r="U1" s="5"/>
      <c r="V1" s="5"/>
      <c r="W1" s="5"/>
      <c r="X1" s="5"/>
      <c r="Y1" s="5"/>
      <c r="Z1" s="5"/>
      <c r="AA1" s="5"/>
      <c r="AB1" s="5"/>
      <c r="AC1" s="5"/>
    </row>
    <row r="2" spans="1:29" ht="14.25">
      <c r="A2" s="5"/>
      <c r="B2" s="96" t="s">
        <v>7</v>
      </c>
      <c r="C2" s="96"/>
      <c r="D2" s="96"/>
      <c r="E2" s="96"/>
      <c r="F2" s="96"/>
      <c r="G2" s="96"/>
      <c r="H2" s="96"/>
      <c r="I2" s="96"/>
      <c r="J2" s="96"/>
      <c r="K2" s="5"/>
      <c r="L2" s="5"/>
      <c r="M2" s="5"/>
      <c r="N2" s="5"/>
      <c r="O2" s="5"/>
      <c r="P2" s="5"/>
      <c r="Q2" s="5"/>
      <c r="R2" s="5"/>
      <c r="S2" s="5"/>
      <c r="T2" s="5"/>
      <c r="U2" s="5"/>
      <c r="V2" s="5"/>
      <c r="W2" s="5"/>
      <c r="X2" s="5"/>
      <c r="Y2" s="5"/>
      <c r="Z2" s="5"/>
      <c r="AA2" s="5"/>
      <c r="AB2" s="5"/>
      <c r="AC2" s="5"/>
    </row>
    <row r="3" spans="1:29" ht="14.25">
      <c r="A3" s="5"/>
      <c r="B3" s="96"/>
      <c r="C3" s="96"/>
      <c r="D3" s="96"/>
      <c r="E3" s="96"/>
      <c r="F3" s="96"/>
      <c r="G3" s="96"/>
      <c r="H3" s="96"/>
      <c r="I3" s="96"/>
      <c r="J3" s="96"/>
      <c r="K3" s="5"/>
      <c r="L3" s="5"/>
      <c r="M3" s="5"/>
      <c r="N3" s="5"/>
      <c r="O3" s="5"/>
      <c r="P3" s="5"/>
      <c r="Q3" s="5"/>
      <c r="R3" s="5"/>
      <c r="S3" s="5"/>
      <c r="T3" s="5"/>
      <c r="U3" s="5"/>
      <c r="V3" s="5"/>
      <c r="W3" s="5"/>
      <c r="X3" s="5"/>
      <c r="Y3" s="5"/>
      <c r="Z3" s="5"/>
      <c r="AA3" s="5"/>
      <c r="AB3" s="5"/>
      <c r="AC3" s="5"/>
    </row>
    <row r="4" spans="1:29" ht="14.25">
      <c r="A4" s="5"/>
      <c r="B4" s="96"/>
      <c r="C4" s="96"/>
      <c r="D4" s="96"/>
      <c r="E4" s="96"/>
      <c r="F4" s="96"/>
      <c r="G4" s="96"/>
      <c r="H4" s="96"/>
      <c r="I4" s="96"/>
      <c r="J4" s="96"/>
      <c r="K4" s="5"/>
      <c r="L4" s="5"/>
      <c r="M4" s="5"/>
      <c r="N4" s="5"/>
      <c r="O4" s="5"/>
      <c r="P4" s="5"/>
      <c r="Q4" s="5"/>
      <c r="R4" s="5"/>
      <c r="S4" s="5"/>
      <c r="T4" s="5"/>
      <c r="U4" s="5"/>
      <c r="V4" s="5"/>
      <c r="W4" s="5"/>
      <c r="X4" s="5"/>
      <c r="Y4" s="5"/>
      <c r="Z4" s="5"/>
      <c r="AA4" s="5"/>
      <c r="AB4" s="5"/>
      <c r="AC4" s="5"/>
    </row>
    <row r="5" spans="1:29" ht="16.5">
      <c r="A5" s="5"/>
      <c r="B5" s="7"/>
      <c r="C5" s="7"/>
      <c r="D5" s="7"/>
      <c r="E5" s="7"/>
      <c r="F5" s="6"/>
      <c r="G5" s="6"/>
      <c r="H5" s="6"/>
      <c r="I5" s="6"/>
      <c r="J5" s="20"/>
      <c r="K5" s="5"/>
      <c r="L5" s="5"/>
      <c r="M5" s="5"/>
      <c r="N5" s="5"/>
      <c r="O5" s="5"/>
      <c r="P5" s="5"/>
      <c r="Q5" s="5"/>
      <c r="R5" s="5"/>
      <c r="S5" s="5"/>
      <c r="T5" s="5"/>
      <c r="U5" s="5"/>
      <c r="V5" s="5"/>
      <c r="W5" s="5"/>
      <c r="X5" s="5"/>
      <c r="Y5" s="5"/>
      <c r="Z5" s="5"/>
      <c r="AA5" s="5"/>
      <c r="AB5" s="5"/>
      <c r="AC5" s="5"/>
    </row>
    <row r="6" spans="1:29" ht="14.25">
      <c r="A6" s="8"/>
      <c r="B6" s="9"/>
      <c r="C6" s="9"/>
      <c r="D6" s="9"/>
      <c r="E6" s="9"/>
      <c r="F6" s="9"/>
      <c r="G6" s="9"/>
      <c r="H6" s="9"/>
      <c r="I6" s="9"/>
      <c r="J6" s="18"/>
      <c r="K6" s="5"/>
      <c r="L6" s="5"/>
      <c r="M6" s="5"/>
      <c r="N6" s="5"/>
      <c r="O6" s="5"/>
      <c r="P6" s="5"/>
      <c r="Q6" s="5"/>
      <c r="R6" s="5"/>
      <c r="S6" s="5"/>
      <c r="T6" s="5"/>
      <c r="U6" s="5"/>
      <c r="V6" s="5"/>
      <c r="W6" s="5"/>
      <c r="X6" s="5"/>
      <c r="Y6" s="5"/>
      <c r="Z6" s="5"/>
      <c r="AA6" s="5"/>
      <c r="AB6" s="5"/>
      <c r="AC6" s="5"/>
    </row>
    <row r="7" spans="1:29" ht="25.5">
      <c r="A7" s="23" t="s">
        <v>11</v>
      </c>
      <c r="B7" s="10" t="s">
        <v>59</v>
      </c>
      <c r="C7" s="10" t="s">
        <v>3</v>
      </c>
      <c r="D7" s="11" t="s">
        <v>4</v>
      </c>
      <c r="E7" s="11" t="s">
        <v>6</v>
      </c>
      <c r="F7" s="10" t="s">
        <v>60</v>
      </c>
      <c r="G7" s="12" t="s">
        <v>5</v>
      </c>
      <c r="H7" s="13"/>
      <c r="I7" s="13"/>
      <c r="J7" s="19"/>
      <c r="K7" s="14"/>
      <c r="L7" s="14"/>
      <c r="M7" s="14"/>
      <c r="N7" s="14"/>
      <c r="O7" s="14"/>
      <c r="P7" s="14"/>
      <c r="Q7" s="14"/>
      <c r="R7" s="14"/>
      <c r="S7" s="14"/>
      <c r="T7" s="14"/>
      <c r="U7" s="14"/>
      <c r="V7" s="14"/>
      <c r="W7" s="14"/>
      <c r="X7" s="14"/>
      <c r="Y7" s="14"/>
      <c r="Z7" s="14"/>
      <c r="AA7" s="14"/>
      <c r="AB7" s="14"/>
      <c r="AC7" s="14"/>
    </row>
    <row r="8" spans="1:29" ht="16.5">
      <c r="A8" s="5"/>
      <c r="B8" s="46"/>
      <c r="C8" s="46"/>
      <c r="D8" s="46"/>
      <c r="E8" s="46"/>
      <c r="F8" s="46"/>
      <c r="G8" s="47">
        <f>+AVERAGE(G9:G17)</f>
        <v>0.8444444444444444</v>
      </c>
      <c r="H8" s="15"/>
      <c r="I8" s="15"/>
      <c r="J8" s="20"/>
      <c r="K8" s="6"/>
      <c r="L8" s="5"/>
      <c r="M8" s="5"/>
      <c r="N8" s="5"/>
      <c r="O8" s="5"/>
      <c r="P8" s="5"/>
      <c r="Q8" s="5"/>
      <c r="R8" s="5"/>
      <c r="S8" s="5"/>
      <c r="T8" s="5"/>
      <c r="U8" s="5"/>
      <c r="V8" s="5"/>
      <c r="W8" s="5"/>
      <c r="X8" s="5"/>
      <c r="Y8" s="5"/>
      <c r="Z8" s="5"/>
      <c r="AA8" s="5"/>
      <c r="AB8" s="5"/>
      <c r="AC8" s="5"/>
    </row>
    <row r="9" spans="1:29" ht="39.75" customHeight="1">
      <c r="A9" s="54">
        <v>1</v>
      </c>
      <c r="B9" s="48" t="s">
        <v>61</v>
      </c>
      <c r="C9" s="49" t="s">
        <v>80</v>
      </c>
      <c r="D9" s="50">
        <v>42411</v>
      </c>
      <c r="E9" s="50">
        <v>42422</v>
      </c>
      <c r="F9" s="51">
        <f aca="true" t="shared" si="0" ref="F9:F17">E9-D9</f>
        <v>11</v>
      </c>
      <c r="G9" s="52">
        <v>1</v>
      </c>
      <c r="H9" s="21"/>
      <c r="I9" s="17"/>
      <c r="J9" s="20"/>
      <c r="K9" s="5"/>
      <c r="L9" s="5"/>
      <c r="M9" s="5"/>
      <c r="N9" s="5"/>
      <c r="O9" s="5"/>
      <c r="P9" s="5"/>
      <c r="Q9" s="5"/>
      <c r="R9" s="5"/>
      <c r="S9" s="5"/>
      <c r="T9" s="5"/>
      <c r="U9" s="5"/>
      <c r="V9" s="5"/>
      <c r="W9" s="5"/>
      <c r="X9" s="5"/>
      <c r="Y9" s="5"/>
      <c r="Z9" s="5"/>
      <c r="AA9" s="5"/>
      <c r="AB9" s="5"/>
      <c r="AC9" s="5"/>
    </row>
    <row r="10" spans="1:29" ht="45.75" customHeight="1">
      <c r="A10" s="54">
        <v>2</v>
      </c>
      <c r="B10" s="48" t="s">
        <v>62</v>
      </c>
      <c r="C10" s="49" t="s">
        <v>81</v>
      </c>
      <c r="D10" s="50">
        <v>42423</v>
      </c>
      <c r="E10" s="50">
        <v>42433</v>
      </c>
      <c r="F10" s="51">
        <f t="shared" si="0"/>
        <v>10</v>
      </c>
      <c r="G10" s="52">
        <v>1</v>
      </c>
      <c r="H10" s="21"/>
      <c r="I10" s="17"/>
      <c r="J10" s="20"/>
      <c r="K10" s="5"/>
      <c r="L10" s="5"/>
      <c r="M10" s="5"/>
      <c r="N10" s="5"/>
      <c r="O10" s="5"/>
      <c r="P10" s="5"/>
      <c r="Q10" s="5"/>
      <c r="R10" s="5"/>
      <c r="S10" s="5"/>
      <c r="T10" s="5"/>
      <c r="U10" s="5"/>
      <c r="V10" s="5"/>
      <c r="W10" s="5"/>
      <c r="X10" s="5"/>
      <c r="Y10" s="5"/>
      <c r="Z10" s="5"/>
      <c r="AA10" s="5"/>
      <c r="AB10" s="5"/>
      <c r="AC10" s="5"/>
    </row>
    <row r="11" spans="1:29" ht="47.25" customHeight="1">
      <c r="A11" s="54">
        <v>3</v>
      </c>
      <c r="B11" s="48" t="s">
        <v>63</v>
      </c>
      <c r="C11" s="49" t="s">
        <v>81</v>
      </c>
      <c r="D11" s="50">
        <v>42436</v>
      </c>
      <c r="E11" s="50">
        <v>42447</v>
      </c>
      <c r="F11" s="51">
        <f t="shared" si="0"/>
        <v>11</v>
      </c>
      <c r="G11" s="52">
        <v>1</v>
      </c>
      <c r="H11" s="21"/>
      <c r="I11" s="17"/>
      <c r="J11" s="20"/>
      <c r="K11" s="5"/>
      <c r="L11" s="5"/>
      <c r="M11" s="5"/>
      <c r="N11" s="5"/>
      <c r="O11" s="5"/>
      <c r="P11" s="5"/>
      <c r="Q11" s="5"/>
      <c r="R11" s="5"/>
      <c r="S11" s="5"/>
      <c r="T11" s="5"/>
      <c r="U11" s="5"/>
      <c r="V11" s="5"/>
      <c r="W11" s="5"/>
      <c r="X11" s="5"/>
      <c r="Y11" s="5"/>
      <c r="Z11" s="5"/>
      <c r="AA11" s="5"/>
      <c r="AB11" s="5"/>
      <c r="AC11" s="5"/>
    </row>
    <row r="12" spans="1:29" ht="41.25" customHeight="1">
      <c r="A12" s="54">
        <v>4</v>
      </c>
      <c r="B12" s="48" t="s">
        <v>64</v>
      </c>
      <c r="C12" s="49" t="s">
        <v>82</v>
      </c>
      <c r="D12" s="50">
        <v>42450</v>
      </c>
      <c r="E12" s="50">
        <v>42475</v>
      </c>
      <c r="F12" s="51">
        <f t="shared" si="0"/>
        <v>25</v>
      </c>
      <c r="G12" s="52">
        <v>1</v>
      </c>
      <c r="H12" s="21"/>
      <c r="I12" s="17"/>
      <c r="J12" s="20"/>
      <c r="K12" s="5"/>
      <c r="L12" s="5"/>
      <c r="M12" s="5"/>
      <c r="N12" s="5"/>
      <c r="O12" s="5"/>
      <c r="P12" s="5"/>
      <c r="Q12" s="5"/>
      <c r="R12" s="5"/>
      <c r="S12" s="5"/>
      <c r="T12" s="5"/>
      <c r="U12" s="5"/>
      <c r="V12" s="5"/>
      <c r="W12" s="5"/>
      <c r="X12" s="5"/>
      <c r="Y12" s="5"/>
      <c r="Z12" s="5"/>
      <c r="AA12" s="5"/>
      <c r="AB12" s="5"/>
      <c r="AC12" s="5"/>
    </row>
    <row r="13" spans="1:29" ht="39.75" customHeight="1">
      <c r="A13" s="54">
        <v>5</v>
      </c>
      <c r="B13" s="48" t="s">
        <v>79</v>
      </c>
      <c r="C13" s="49" t="s">
        <v>91</v>
      </c>
      <c r="D13" s="65">
        <v>42475</v>
      </c>
      <c r="E13" s="65">
        <v>42478</v>
      </c>
      <c r="F13" s="66">
        <f t="shared" si="0"/>
        <v>3</v>
      </c>
      <c r="G13" s="67">
        <v>1</v>
      </c>
      <c r="H13" s="21"/>
      <c r="I13" s="17"/>
      <c r="J13" s="20"/>
      <c r="K13" s="5"/>
      <c r="L13" s="5"/>
      <c r="M13" s="5"/>
      <c r="N13" s="5"/>
      <c r="O13" s="5"/>
      <c r="P13" s="5"/>
      <c r="Q13" s="5"/>
      <c r="R13" s="5"/>
      <c r="S13" s="5"/>
      <c r="T13" s="5"/>
      <c r="U13" s="5"/>
      <c r="V13" s="5"/>
      <c r="W13" s="5"/>
      <c r="X13" s="5"/>
      <c r="Y13" s="5"/>
      <c r="Z13" s="5"/>
      <c r="AA13" s="5"/>
      <c r="AB13" s="5"/>
      <c r="AC13" s="5"/>
    </row>
    <row r="14" spans="1:29" ht="96" customHeight="1">
      <c r="A14" s="69">
        <v>6</v>
      </c>
      <c r="B14" s="48" t="s">
        <v>85</v>
      </c>
      <c r="C14" s="49" t="s">
        <v>86</v>
      </c>
      <c r="D14" s="65">
        <v>42479</v>
      </c>
      <c r="E14" s="50">
        <v>42482</v>
      </c>
      <c r="F14" s="51">
        <f t="shared" si="0"/>
        <v>3</v>
      </c>
      <c r="G14" s="52">
        <v>1</v>
      </c>
      <c r="H14" s="21"/>
      <c r="I14" s="17"/>
      <c r="J14" s="20"/>
      <c r="K14" s="5"/>
      <c r="L14" s="5"/>
      <c r="M14" s="5"/>
      <c r="N14" s="5"/>
      <c r="O14" s="5"/>
      <c r="P14" s="5"/>
      <c r="Q14" s="5"/>
      <c r="R14" s="5"/>
      <c r="S14" s="5"/>
      <c r="T14" s="5"/>
      <c r="U14" s="5"/>
      <c r="V14" s="5"/>
      <c r="W14" s="5"/>
      <c r="X14" s="5"/>
      <c r="Y14" s="5"/>
      <c r="Z14" s="5"/>
      <c r="AA14" s="5"/>
      <c r="AB14" s="5"/>
      <c r="AC14" s="5"/>
    </row>
    <row r="15" spans="1:29" ht="45.75" customHeight="1">
      <c r="A15" s="69">
        <v>7</v>
      </c>
      <c r="B15" s="48" t="s">
        <v>87</v>
      </c>
      <c r="C15" s="49" t="s">
        <v>88</v>
      </c>
      <c r="D15" s="50">
        <v>42485</v>
      </c>
      <c r="E15" s="50">
        <v>42496</v>
      </c>
      <c r="F15" s="51">
        <f t="shared" si="0"/>
        <v>11</v>
      </c>
      <c r="G15" s="52">
        <v>1</v>
      </c>
      <c r="H15" s="21"/>
      <c r="I15" s="17"/>
      <c r="J15" s="20"/>
      <c r="K15" s="5"/>
      <c r="L15" s="5"/>
      <c r="M15" s="5"/>
      <c r="N15" s="5"/>
      <c r="O15" s="5"/>
      <c r="P15" s="5"/>
      <c r="Q15" s="5"/>
      <c r="R15" s="5"/>
      <c r="S15" s="5"/>
      <c r="T15" s="5"/>
      <c r="U15" s="5"/>
      <c r="V15" s="5"/>
      <c r="W15" s="5"/>
      <c r="X15" s="5"/>
      <c r="Y15" s="5"/>
      <c r="Z15" s="5"/>
      <c r="AA15" s="5"/>
      <c r="AB15" s="5"/>
      <c r="AC15" s="5"/>
    </row>
    <row r="16" spans="1:29" ht="33.75" customHeight="1">
      <c r="A16" s="63">
        <v>8</v>
      </c>
      <c r="B16" s="48" t="s">
        <v>89</v>
      </c>
      <c r="C16" s="49" t="s">
        <v>90</v>
      </c>
      <c r="D16" s="50">
        <v>42499</v>
      </c>
      <c r="E16" s="50">
        <v>42510</v>
      </c>
      <c r="F16" s="51">
        <f t="shared" si="0"/>
        <v>11</v>
      </c>
      <c r="G16" s="52">
        <v>0.6</v>
      </c>
      <c r="H16" s="21"/>
      <c r="I16" s="17"/>
      <c r="J16" s="20"/>
      <c r="K16" s="5"/>
      <c r="L16" s="5"/>
      <c r="M16" s="5"/>
      <c r="N16" s="5"/>
      <c r="O16" s="5"/>
      <c r="P16" s="5"/>
      <c r="Q16" s="5"/>
      <c r="R16" s="5"/>
      <c r="S16" s="5"/>
      <c r="T16" s="5"/>
      <c r="U16" s="5"/>
      <c r="V16" s="5"/>
      <c r="W16" s="5"/>
      <c r="X16" s="5"/>
      <c r="Y16" s="5"/>
      <c r="Z16" s="5"/>
      <c r="AA16" s="5"/>
      <c r="AB16" s="5"/>
      <c r="AC16" s="5"/>
    </row>
    <row r="17" spans="1:29" ht="38.25">
      <c r="A17" s="54">
        <v>9</v>
      </c>
      <c r="B17" s="48" t="s">
        <v>65</v>
      </c>
      <c r="C17" s="49" t="s">
        <v>91</v>
      </c>
      <c r="D17" s="65">
        <v>42513</v>
      </c>
      <c r="E17" s="50">
        <v>42720</v>
      </c>
      <c r="F17" s="51">
        <f t="shared" si="0"/>
        <v>207</v>
      </c>
      <c r="G17" s="52">
        <v>0</v>
      </c>
      <c r="H17" s="21"/>
      <c r="I17" s="17"/>
      <c r="J17" s="20"/>
      <c r="K17" s="5"/>
      <c r="L17" s="5"/>
      <c r="M17" s="5"/>
      <c r="N17" s="5"/>
      <c r="O17" s="5"/>
      <c r="P17" s="5"/>
      <c r="Q17" s="5"/>
      <c r="R17" s="5"/>
      <c r="S17" s="5"/>
      <c r="T17" s="5"/>
      <c r="U17" s="5"/>
      <c r="V17" s="5"/>
      <c r="W17" s="5"/>
      <c r="X17" s="5"/>
      <c r="Y17" s="5"/>
      <c r="Z17" s="5"/>
      <c r="AA17" s="5"/>
      <c r="AB17" s="5"/>
      <c r="AC17" s="5"/>
    </row>
    <row r="18" spans="1:29" ht="17.25">
      <c r="A18" s="5"/>
      <c r="B18" s="53"/>
      <c r="C18" s="7"/>
      <c r="D18" s="7"/>
      <c r="E18" s="7"/>
      <c r="F18" s="6"/>
      <c r="G18" s="6"/>
      <c r="H18" s="6"/>
      <c r="I18" s="6"/>
      <c r="J18" s="22"/>
      <c r="K18" s="5"/>
      <c r="L18" s="5"/>
      <c r="M18" s="5"/>
      <c r="N18" s="5"/>
      <c r="O18" s="5"/>
      <c r="P18" s="5"/>
      <c r="Q18" s="5"/>
      <c r="R18" s="5"/>
      <c r="S18" s="5"/>
      <c r="T18" s="5"/>
      <c r="U18" s="5"/>
      <c r="V18" s="5"/>
      <c r="W18" s="5"/>
      <c r="X18" s="5"/>
      <c r="Y18" s="5"/>
      <c r="Z18" s="5"/>
      <c r="AA18" s="5"/>
      <c r="AB18" s="5"/>
      <c r="AC18" s="5"/>
    </row>
    <row r="19" spans="1:29" ht="14.25">
      <c r="A19" s="5"/>
      <c r="B19" s="97" t="s">
        <v>12</v>
      </c>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9"/>
      <c r="AC19" s="5"/>
    </row>
    <row r="20" spans="1:29" ht="14.25">
      <c r="A20" s="5"/>
      <c r="B20" s="100"/>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2"/>
      <c r="AC20" s="5"/>
    </row>
    <row r="21" spans="1:29" ht="14.25">
      <c r="A21" s="5"/>
      <c r="B21" s="100"/>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2"/>
      <c r="AC21" s="5"/>
    </row>
    <row r="22" spans="1:29" ht="14.25">
      <c r="A22" s="5"/>
      <c r="B22" s="100"/>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2"/>
      <c r="AC22" s="5"/>
    </row>
    <row r="23" spans="1:29" ht="14.25">
      <c r="A23" s="5"/>
      <c r="B23" s="100"/>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2"/>
      <c r="AC23" s="5"/>
    </row>
    <row r="24" spans="1:29" ht="14.25">
      <c r="A24" s="5"/>
      <c r="B24" s="100"/>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2"/>
      <c r="AC24" s="5"/>
    </row>
    <row r="25" spans="1:29" ht="14.25">
      <c r="A25" s="5"/>
      <c r="B25" s="100"/>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2"/>
      <c r="AC25" s="5"/>
    </row>
    <row r="26" spans="1:29" ht="75.75" customHeight="1">
      <c r="A26" s="5"/>
      <c r="B26" s="103"/>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5"/>
      <c r="AC26" s="5"/>
    </row>
  </sheetData>
  <sheetProtection/>
  <mergeCells count="2">
    <mergeCell ref="B2:J4"/>
    <mergeCell ref="B19:AB26"/>
  </mergeCells>
  <conditionalFormatting sqref="B18:J18">
    <cfRule type="expression" priority="4" dxfId="3">
      <formula>TRUE</formula>
    </cfRule>
  </conditionalFormatting>
  <conditionalFormatting sqref="G8">
    <cfRule type="cellIs" priority="1" dxfId="2" operator="between">
      <formula>0.6</formula>
      <formula>1</formula>
    </cfRule>
    <cfRule type="cellIs" priority="2" dxfId="1" operator="between">
      <formula>0.26</formula>
      <formula>0.59</formula>
    </cfRule>
    <cfRule type="cellIs" priority="3" dxfId="0" operator="between">
      <formula>0</formula>
      <formula>0.25</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E13"/>
  <sheetViews>
    <sheetView tabSelected="1" zoomScalePageLayoutView="0" workbookViewId="0" topLeftCell="A10">
      <selection activeCell="C10" sqref="C10:E10"/>
    </sheetView>
  </sheetViews>
  <sheetFormatPr defaultColWidth="12.421875" defaultRowHeight="12.75"/>
  <cols>
    <col min="1" max="1" width="12.421875" style="24" customWidth="1"/>
    <col min="2" max="2" width="33.00390625" style="32" customWidth="1"/>
    <col min="3" max="5" width="33.00390625" style="24" customWidth="1"/>
    <col min="6" max="16384" width="12.421875" style="24" customWidth="1"/>
  </cols>
  <sheetData>
    <row r="1" spans="2:5" ht="15.75">
      <c r="B1" s="113" t="s">
        <v>52</v>
      </c>
      <c r="C1" s="113"/>
      <c r="D1" s="113"/>
      <c r="E1" s="113"/>
    </row>
    <row r="2" spans="2:5" ht="16.5" thickBot="1">
      <c r="B2" s="114"/>
      <c r="C2" s="114"/>
      <c r="D2" s="114"/>
      <c r="E2" s="114"/>
    </row>
    <row r="3" spans="2:5" ht="82.5" customHeight="1">
      <c r="B3" s="25" t="s">
        <v>18</v>
      </c>
      <c r="C3" s="57" t="s">
        <v>83</v>
      </c>
      <c r="D3" s="26" t="s">
        <v>13</v>
      </c>
      <c r="E3" s="55">
        <v>42720</v>
      </c>
    </row>
    <row r="4" spans="2:5" ht="62.25" customHeight="1">
      <c r="B4" s="29" t="s">
        <v>14</v>
      </c>
      <c r="C4" s="56" t="s">
        <v>66</v>
      </c>
      <c r="D4" s="28" t="s">
        <v>15</v>
      </c>
      <c r="E4" s="58" t="s">
        <v>84</v>
      </c>
    </row>
    <row r="5" spans="2:5" ht="147" customHeight="1">
      <c r="B5" s="27" t="s">
        <v>19</v>
      </c>
      <c r="C5" s="59" t="s">
        <v>67</v>
      </c>
      <c r="D5" s="28" t="s">
        <v>20</v>
      </c>
      <c r="E5" s="60" t="s">
        <v>68</v>
      </c>
    </row>
    <row r="6" spans="2:5" ht="75" customHeight="1" thickBot="1">
      <c r="B6" s="29" t="s">
        <v>21</v>
      </c>
      <c r="C6" s="64">
        <v>42622</v>
      </c>
      <c r="D6" s="28" t="s">
        <v>16</v>
      </c>
      <c r="E6" s="68">
        <v>0.84</v>
      </c>
    </row>
    <row r="7" spans="2:5" ht="57" customHeight="1">
      <c r="B7" s="27" t="s">
        <v>42</v>
      </c>
      <c r="C7" s="41" t="s">
        <v>93</v>
      </c>
      <c r="D7" s="42" t="s">
        <v>94</v>
      </c>
      <c r="E7" s="43" t="s">
        <v>43</v>
      </c>
    </row>
    <row r="8" spans="2:5" ht="168.75" customHeight="1">
      <c r="B8" s="30" t="s">
        <v>51</v>
      </c>
      <c r="C8" s="115" t="s">
        <v>92</v>
      </c>
      <c r="D8" s="116"/>
      <c r="E8" s="117"/>
    </row>
    <row r="9" spans="2:5" ht="96.75" customHeight="1">
      <c r="B9" s="31" t="s">
        <v>46</v>
      </c>
      <c r="C9" s="106"/>
      <c r="D9" s="106"/>
      <c r="E9" s="106"/>
    </row>
    <row r="10" spans="2:5" ht="138.75" customHeight="1">
      <c r="B10" s="31" t="s">
        <v>48</v>
      </c>
      <c r="C10" s="107" t="s">
        <v>95</v>
      </c>
      <c r="D10" s="108"/>
      <c r="E10" s="109"/>
    </row>
    <row r="11" spans="2:5" ht="96.75" customHeight="1">
      <c r="B11" s="30" t="s">
        <v>44</v>
      </c>
      <c r="C11" s="44" t="s">
        <v>47</v>
      </c>
      <c r="D11" s="108" t="s">
        <v>50</v>
      </c>
      <c r="E11" s="109"/>
    </row>
    <row r="12" spans="2:5" ht="81" customHeight="1" thickBot="1">
      <c r="B12" s="31" t="s">
        <v>45</v>
      </c>
      <c r="C12" s="44" t="s">
        <v>47</v>
      </c>
      <c r="D12" s="108" t="s">
        <v>49</v>
      </c>
      <c r="E12" s="109"/>
    </row>
    <row r="13" spans="2:5" ht="42" customHeight="1" thickBot="1">
      <c r="B13" s="110" t="s">
        <v>17</v>
      </c>
      <c r="C13" s="111"/>
      <c r="D13" s="111"/>
      <c r="E13" s="112"/>
    </row>
    <row r="14" ht="69.75" customHeight="1"/>
    <row r="15" ht="33" customHeight="1"/>
  </sheetData>
  <sheetProtection/>
  <mergeCells count="7">
    <mergeCell ref="C9:E9"/>
    <mergeCell ref="C10:E10"/>
    <mergeCell ref="B13:E13"/>
    <mergeCell ref="B1:E2"/>
    <mergeCell ref="D11:E11"/>
    <mergeCell ref="D12:E12"/>
    <mergeCell ref="C8:E8"/>
  </mergeCells>
  <printOptions/>
  <pageMargins left="0.75" right="0.75" top="1" bottom="1" header="0.5" footer="0.5"/>
  <pageSetup horizontalDpi="1200" verticalDpi="1200" orientation="portrait" scale="61"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Economía, Industria y Comercio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jquesada</dc:creator>
  <cp:keywords/>
  <dc:description/>
  <cp:lastModifiedBy>Alba Montenegro</cp:lastModifiedBy>
  <cp:lastPrinted>2016-04-06T17:41:59Z</cp:lastPrinted>
  <dcterms:created xsi:type="dcterms:W3CDTF">2010-11-15T21:21:09Z</dcterms:created>
  <dcterms:modified xsi:type="dcterms:W3CDTF">2016-09-01T17:14:50Z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