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195" windowHeight="7965" activeTab="3"/>
  </bookViews>
  <sheets>
    <sheet name="Informacion del Trámite" sheetId="1" r:id="rId1"/>
    <sheet name="I parte" sheetId="2" r:id="rId2"/>
    <sheet name="II parte" sheetId="3" r:id="rId3"/>
    <sheet name="seguimiento" sheetId="4" r:id="rId4"/>
  </sheets>
  <definedNames>
    <definedName name="ExcesoPorcentajeCompletado">(#REF!=MEDIAN(#REF!,#REF!,#REF!+#REF!)*(#REF!&gt;0))*((#REF!&lt;(INT(#REF!+#REF!*#REF!)))+(#REF!=#REF!))*(#REF!&gt;0)</definedName>
    <definedName name="ExcesoReal">PeríodoReal*(#REF!&gt;0)</definedName>
    <definedName name="período_seleccionado">#REF!</definedName>
    <definedName name="PeríodoEnPlan">#REF!=MEDIAN(#REF!,#REF!,#REF!+#REF!-1)</definedName>
    <definedName name="PeríodoReal">#REF!=MEDIAN(#REF!,#REF!,#REF!+#REF!-1)</definedName>
    <definedName name="Plan">PeríodoEnPlan*(#REF!&gt;0)</definedName>
    <definedName name="PorcentajeCompletado">ExcesoPorcentajeCompletado*PeríodoEnPlan</definedName>
    <definedName name="Real">(PeríodoReal*(#REF!&gt;0))*PeríodoEnPlan</definedName>
  </definedNames>
  <calcPr fullCalcOnLoad="1"/>
</workbook>
</file>

<file path=xl/sharedStrings.xml><?xml version="1.0" encoding="utf-8"?>
<sst xmlns="http://schemas.openxmlformats.org/spreadsheetml/2006/main" count="116" uniqueCount="112">
  <si>
    <t>HOJA DE RUTA</t>
  </si>
  <si>
    <t xml:space="preserve">IMPACTO: </t>
  </si>
  <si>
    <t xml:space="preserve">PLAZO DE IMPLEMENTACION: </t>
  </si>
  <si>
    <t>Responsable</t>
  </si>
  <si>
    <t>Fecha de inicio</t>
  </si>
  <si>
    <t>Porcentaje de avance</t>
  </si>
  <si>
    <t>Fecha final</t>
  </si>
  <si>
    <r>
      <rPr>
        <b/>
        <sz val="42"/>
        <rFont val="Corbel"/>
        <family val="2"/>
      </rPr>
      <t>Planificador del proyecto</t>
    </r>
  </si>
  <si>
    <t>INICIO</t>
  </si>
  <si>
    <t>FINAL</t>
  </si>
  <si>
    <t>DURACIÓN</t>
  </si>
  <si>
    <t>No.</t>
  </si>
  <si>
    <r>
      <rPr>
        <b/>
        <sz val="13"/>
        <color indexed="10"/>
        <rFont val="Calibri"/>
        <family val="2"/>
      </rPr>
      <t>NOTA:</t>
    </r>
    <r>
      <rPr>
        <sz val="13"/>
        <color indexed="63"/>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</si>
  <si>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</si>
  <si>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</si>
  <si>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</si>
  <si>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</si>
  <si>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val="single"/>
        <sz val="12"/>
        <color indexed="8"/>
        <rFont val="Calibri"/>
        <family val="2"/>
      </rPr>
      <t xml:space="preserve">NOTA: </t>
    </r>
    <r>
      <rPr>
        <sz val="10"/>
        <rFont val="Arial"/>
        <family val="0"/>
      </rPr>
      <t>Se debe adjuntar el "</t>
    </r>
    <r>
      <rPr>
        <i/>
        <sz val="12"/>
        <color indexed="8"/>
        <rFont val="Calibri"/>
        <family val="2"/>
      </rPr>
      <t>Planificador del proyecto</t>
    </r>
    <r>
      <rPr>
        <sz val="10"/>
        <rFont val="Arial"/>
        <family val="0"/>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</si>
  <si>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</si>
  <si>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</si>
  <si>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</si>
  <si>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</si>
  <si>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</si>
  <si>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</si>
  <si>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</si>
  <si>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</si>
  <si>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</si>
  <si>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indexed="8"/>
        <rFont val="Arial"/>
        <family val="2"/>
      </rPr>
      <t xml:space="preserve">, </t>
    </r>
    <r>
      <rPr>
        <b/>
        <sz val="11"/>
        <rFont val="Arial"/>
        <family val="2"/>
      </rPr>
      <t>autorización</t>
    </r>
    <r>
      <rPr>
        <b/>
        <sz val="11"/>
        <color indexed="8"/>
        <rFont val="Arial"/>
        <family val="2"/>
      </rPr>
      <t xml:space="preserve"> o </t>
    </r>
    <r>
      <rPr>
        <b/>
        <sz val="11"/>
        <rFont val="Arial"/>
        <family val="2"/>
      </rPr>
      <t>permiso</t>
    </r>
    <r>
      <rPr>
        <b/>
        <sz val="11"/>
        <color indexed="8"/>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</si>
  <si>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</si>
  <si>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</si>
  <si>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indexed="12"/>
        <rFont val="Arial"/>
        <family val="2"/>
      </rPr>
      <t>http://www.pgr.go.cr/Scij/index_pgr.asp</t>
    </r>
    <r>
      <rPr>
        <sz val="11"/>
        <color indexed="8"/>
        <rFont val="Arial"/>
        <family val="2"/>
      </rPr>
      <t xml:space="preserve"> o si es alguna otra disposición o manual lo puede hacer en la página del Diario Oficial La Gaceta </t>
    </r>
    <r>
      <rPr>
        <sz val="11"/>
        <color indexed="12"/>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</si>
  <si>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</si>
  <si>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</si>
  <si>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</si>
  <si>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</si>
  <si>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</si>
  <si>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</si>
  <si>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</si>
  <si>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</si>
  <si>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</si>
  <si>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</si>
  <si>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</si>
  <si>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</si>
  <si>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</si>
  <si>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</si>
  <si>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</si>
  <si>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</si>
  <si>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 xml:space="preserve">☐ SI          ☐ NO      </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</si>
  <si>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</si>
  <si>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</si>
  <si>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</si>
  <si>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</si>
  <si>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</si>
  <si>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MAG-Dirección Nacional de Extesión Agropecuaria</t>
  </si>
  <si>
    <t>Oficinas Centrales MAG, Sabana Sur Contiguo Colegio y Cirujanos
Horario: Lunes a Viernes de 8:00 a.m a 4:00 p.m.</t>
  </si>
  <si>
    <r>
      <rPr>
        <sz val="10"/>
        <rFont val="Arial"/>
        <family val="2"/>
      </rPr>
      <t>*</t>
    </r>
    <r>
      <rPr>
        <b/>
        <sz val="10"/>
        <rFont val="Arial"/>
        <family val="2"/>
      </rPr>
      <t>Mejorar la Imagen Institucional ante el Administador y entes contralores.
*Satisfacer la necesidad del usuario de poder accesar fácilmente información clara y concisa sobre los requisitos que deben cumplir de acuerdo a la actividad a realizar.</t>
    </r>
  </si>
  <si>
    <r>
      <t xml:space="preserve">PRÓXIMOS PASOS:
</t>
    </r>
    <r>
      <rPr>
        <b/>
        <sz val="10"/>
        <rFont val="Arial"/>
        <family val="2"/>
      </rPr>
      <t>Documentar los pasos que se deben seguir para obtener la recomendación técnica.
Elaborar diagrama de flujo, mediante el cual se identifiquen claramente los actores del proceso.
Realizar un análisis de tiempos y movimientos con la finalidad de identificacr posibles cuellos de botella.
Analizar cada uno de los requisitos para obtener la recomendación y su sustento legal
En caso de que es evidencia como necesario, establecer plan de mejora.</t>
    </r>
  </si>
  <si>
    <r>
      <t xml:space="preserve">REQUERIMIENTO EN RECURSOS:
</t>
    </r>
    <r>
      <rPr>
        <b/>
        <sz val="10"/>
        <rFont val="Arial"/>
        <family val="2"/>
      </rPr>
      <t>Tiempo horas laborales: La disponibilidad de tiempo de los funcioanrios involucrados, es fundamental para el planeamiento, desarrollo e implementación de las actividades necesaria para llevar a cabo el proyecto de mejora.</t>
    </r>
  </si>
  <si>
    <r>
      <rPr>
        <b/>
        <sz val="9.5"/>
        <color indexed="23"/>
        <rFont val="Calibri"/>
        <family val="2"/>
      </rPr>
      <t>ACTIVIDAD</t>
    </r>
  </si>
  <si>
    <r>
      <rPr>
        <b/>
        <sz val="9.5"/>
        <color indexed="23"/>
        <rFont val="Calibri"/>
        <family val="2"/>
      </rPr>
      <t>DURACIÓN</t>
    </r>
  </si>
  <si>
    <t>Documentar los pasos que se deben  de seguir para obtener la recomendación técnica.</t>
  </si>
  <si>
    <t>Elaborar diagrama de flujo, mediante el cual se identifiquen claramente los actores del proceso.</t>
  </si>
  <si>
    <t>Realizar un análisis de tiempos y movimientos con la finalidad de identificar posibles cuellos de botella.</t>
  </si>
  <si>
    <t>Analizar cada uno de los requisitos para obtener la recomendación y su sustento legal</t>
  </si>
  <si>
    <t>Implementar plan de mejora</t>
  </si>
  <si>
    <t>MAG-Dirección Nacional de Extensión Agropecuaria</t>
  </si>
  <si>
    <t>Documentar los pasos que se deben seguir para obtener la recomendación técnica.
Analizar cada uno de los requisitos para obtener la recomendación y su sustento legal.
En caso de que es evidencia como necesario, establecer plan de mejora</t>
  </si>
  <si>
    <t>*Mejorar la Imagen Institucional ante el Administrado y entes contralores.
*Satisfacer la necesidad del usaurio de poder accesar facilmente información clara y concisa sobre los requisitos que deben cumplir de acuerdo a la actividad a realizar.</t>
  </si>
  <si>
    <t>Solicitud de Recomenación Técnica para la Exoneracion de Impuestos sobre la Propiedad y Transferencia de Maquinaria de uso Agropecuario.</t>
  </si>
  <si>
    <t>Secretaría Técnica de Exoneraciones</t>
  </si>
  <si>
    <t>Recomendación Técnica al Ministerio de Hacienda, para accesar a la exoneración de impuestos importación de maquinaria de uso agropecuario.</t>
  </si>
  <si>
    <t>Diego Quesada González</t>
  </si>
  <si>
    <t>dquesada@mag.go.cr</t>
  </si>
  <si>
    <t>2231-2344 ext. 148, 149</t>
  </si>
  <si>
    <r>
      <t xml:space="preserve">TRÁMITE O SERVICIO: 
</t>
    </r>
    <r>
      <rPr>
        <b/>
        <sz val="10"/>
        <rFont val="Arial"/>
        <family val="2"/>
      </rPr>
      <t>Solicitud de Recomendación Técnica para la Exoneración de Impuestos sobre la Propiedad y Transferencia de Maquinaria de uso Agropecuario.</t>
    </r>
  </si>
  <si>
    <r>
      <t xml:space="preserve">DESCRIPCIÓN DE LA REFORMA: 
</t>
    </r>
    <r>
      <rPr>
        <b/>
        <sz val="10"/>
        <rFont val="Arial"/>
        <family val="2"/>
      </rPr>
      <t>Análisis de requisitos y normativa vigente.</t>
    </r>
  </si>
  <si>
    <r>
      <t xml:space="preserve">FUENTE:
</t>
    </r>
    <r>
      <rPr>
        <b/>
        <sz val="10"/>
        <rFont val="Arial"/>
        <family val="2"/>
      </rPr>
      <t>Secretaría Técncia de Exoneraciones</t>
    </r>
  </si>
  <si>
    <t xml:space="preserve">Establecer plan de mejora:
</t>
  </si>
  <si>
    <t>Alba Montenegro
Diego Quesada</t>
  </si>
  <si>
    <t>Gilberto León
Alba Montenegro
Diego Quesada</t>
  </si>
  <si>
    <t>Yadira Vega
Alba Montenegro
Diego Quesada</t>
  </si>
  <si>
    <t>Solicitud de Recomendación Técnica para la Exoneración de Impuestos sobre la Propiedad y Transferencia de Maquinaria de uso Agropecuario.</t>
  </si>
  <si>
    <t>Diego Quesada
Alba Montenegro Montenegro</t>
  </si>
  <si>
    <t>Enviar consulta a Asesoría Jurídica sobre las opciones de modificar el art. 2, esto por cuanto se esta creando un nuevo Reglamento art. 5 de la ley 7293 y la Comisión Técnica de Exoneraciones desaparecería a bien derogar el Decreto debido a la interpretación que se le ha venido dando a los art. 9 y 13 de la Ley 7088.</t>
  </si>
  <si>
    <t>Diego Quesada</t>
  </si>
  <si>
    <t>Analizar solicitud de Encargado de Secretaría Técnica de Exoneraciones tanto a nivel interno como externo</t>
  </si>
  <si>
    <t>Atender Recomendación brindada por Asesoría Jurídica MAG.</t>
  </si>
  <si>
    <t>Alba Montenegro 
Diego Quesada</t>
  </si>
  <si>
    <t>Alba Montenegro
Diego Quesada
Yadira Vega</t>
  </si>
  <si>
    <t>30 días hábiles</t>
  </si>
  <si>
    <t>Presentar, ante la Secretaría Técnica de Exoneraciones del MAG, una solicitud de recomendación técnica para la exoneración de pago de impuesto sobre la propiedad y transferencia  para maquinaria y equipo de uso agropecuario. 
(retroescabadoras, escabadoras, compactodoras, motoniveladoras y tractores de oruga)
a. carta de solicitud,
b. ficha técnica del equipo, 
c. cédula de identidad o bien copia de personería jurídica del solicitante y calidades de representante legal cuando corresponda, 
d. información del bien inmueble en donde será utilizada la maquinario o equipo (# matrícula)</t>
  </si>
  <si>
    <t>Art 6  Decreto  Ejcutivo N°31696 H-MAG  y  Decreto Ejcutivo N° 34706 MAG-H-MEIC</t>
  </si>
  <si>
    <t>Realizar preanálisis técnico por parte de la Secretaría Técncia de Exoneraciones (DNEA - Diego Quesada (coordinadar) - Luis Angel Abadía (analista) -  Anabelle Días (apoyo secretarial) 
Corroborar:
a. labor agrícola del solicitante
b. Inscripción de la finca como de labor agropecuaria</t>
  </si>
  <si>
    <t xml:space="preserve">Hoja de verificacion de requisitos   , elaboradoa por  la Secretaría Técnica  , con fundamneto  en el art 6 del Decreto N° 31696 H-MAG </t>
  </si>
  <si>
    <t>Enviar informe de preanálisis a la Comisión Técncia de Exoneraciones
(Organo Colegiado MAG-Hacienda-MEIC - Camara Nacional de Agricultura y Agorindustria - Cámara de Exportadores - Asociación de Productores Orgánicos ASOMAOCO) para que sea incluido en la agenda de la sesión más próxima</t>
  </si>
  <si>
    <t>Art 15 punto p.  Del Decreto Eljecutivo N° 34706  MAG-H-MEIC</t>
  </si>
  <si>
    <t>Analizar en sesión informe de preanálisis de solicitud realizado por la Secretaría Técnica de Exoneraciones.
La aprobación o rechazo de una solicitud se da por mayoría de votos (mitad +1)
(Sesionan mensualmente)</t>
  </si>
  <si>
    <t xml:space="preserve">Art 2  Decreto Ejecutivo N° 31696 h-MAG </t>
  </si>
  <si>
    <t>Comunicar al solicitante el resultado de su solicitud (aprobación o rechazo)
En caso de rechazo se le debe comunicar en detalle las razones por las cuales se la Comisión llegó a esa decisión.
Si el usuario no estuviera de acuerdo con la resolución de su gestión, legalmente cuenta con todo el respaldo para objetar la misma, esto de acuerdo con la Ley de Administración Pública, esto lo debe presentar ante la Comisión Técncia de Exoneraciones.</t>
  </si>
  <si>
    <t>Art 15 punto k.  Del Decreto Eljecutivo N° 34706  MAG-H-MEIC</t>
  </si>
  <si>
    <t>Completar formulario de solicitud de exoneración de impuesto de importación de maquinaria, equipo e insumos del Ministerio de Hacienda
a. formulario
b. recomendación técnia Comisión Técnica de Exoneraciones
c. Copia de factura de compra
d. Manifiesto de carga</t>
  </si>
  <si>
    <t xml:space="preserve">Art 6  Decreto  Ejcutivo N°31696 H-MAG  </t>
  </si>
  <si>
    <t>Solicitud y autorización de Execión anual del impuesto sobre la propiedad de vehículo automotores, aeronaves o embarcaciones.</t>
  </si>
  <si>
    <t>Anual</t>
  </si>
  <si>
    <r>
      <t xml:space="preserve">LIDER:
</t>
    </r>
    <r>
      <rPr>
        <b/>
        <sz val="11"/>
        <rFont val="Arial Narrow"/>
        <family val="2"/>
      </rPr>
      <t>Ofical de Simplificación de Trámites MAG - Licda Ivannia Quesada Villalobos</t>
    </r>
  </si>
  <si>
    <r>
      <t xml:space="preserve">EQUIPO QUE ACOMPAÑA/PARTICIPA:
</t>
    </r>
    <r>
      <rPr>
        <b/>
        <sz val="10"/>
        <rFont val="Arial"/>
        <family val="2"/>
      </rPr>
      <t>Encargado de la Secretaría Técnica de Exoneraciones, Jefe Asesoría Jurídica MAG.</t>
    </r>
  </si>
  <si>
    <t xml:space="preserve">     ☐   INCLUSION DE NUEVAS ACTIVIDADES
     ☐   CAMBIO DE FECHAS EN LAS ACTIVIDADES
     ☐   ELIMINACION DE ACTIVIDADADES 
     ☐   OTROS (ESPECIFIQUE) _______________________
</t>
  </si>
  <si>
    <t>Yadira Vega
Daniel Carrasco</t>
  </si>
  <si>
    <t>De acuerdo con lo programado (  )</t>
  </si>
  <si>
    <t>Con rezago en lo programado ( X  )</t>
  </si>
  <si>
    <t>El aval por parte de Mejora Regulatoria, según informe DMR-AR-INF-114-17. en el cual indica esta dirección que la norma propuesta a modificación cumple con todo la normativa de mejora.</t>
  </si>
  <si>
    <r>
      <t xml:space="preserve">INDIQUE LAS LIMITACIONES:Disponiblidad de todas las partes en las agendas.
</t>
    </r>
    <r>
      <rPr>
        <sz val="11"/>
        <color indexed="8"/>
        <rFont val="Calibri"/>
        <family val="2"/>
      </rPr>
      <t xml:space="preserve"> 
INDIQUE LAS ACCIONES DE MEJORA:  Legistación más actualizada.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</si>
</sst>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
    <numFmt numFmtId="195" formatCode="dd/mm"/>
    <numFmt numFmtId="196" formatCode="[$-140A]dddd\,\ dd&quot; de &quot;mmmm&quot; de &quot;yyyy"/>
  </numFmts>
  <fonts count="99">
    <font>
      <sz val="10"/>
      <name val="Arial"/>
      <family val="0"/>
    </font>
    <font>
      <sz val="11"/>
      <color indexed="8"/>
      <name val="Calibri"/>
      <family val="2"/>
    </font>
    <font>
      <b/>
      <sz val="9.5"/>
      <color indexed="23"/>
      <name val="Calibri"/>
      <family val="2"/>
    </font>
    <font>
      <sz val="11"/>
      <name val="Calibri"/>
      <family val="2"/>
    </font>
    <font>
      <b/>
      <sz val="42"/>
      <name val="Corbel"/>
      <family val="2"/>
    </font>
    <font>
      <sz val="13"/>
      <color indexed="63"/>
      <name val="Calibri"/>
      <family val="2"/>
    </font>
    <font>
      <b/>
      <sz val="13"/>
      <color indexed="10"/>
      <name val="Calibri"/>
      <family val="2"/>
    </font>
    <font>
      <b/>
      <u val="single"/>
      <sz val="12"/>
      <color indexed="8"/>
      <name val="Calibri"/>
      <family val="2"/>
    </font>
    <font>
      <i/>
      <sz val="12"/>
      <color indexed="8"/>
      <name val="Calibri"/>
      <family val="2"/>
    </font>
    <font>
      <b/>
      <sz val="11"/>
      <color indexed="8"/>
      <name val="Arial"/>
      <family val="2"/>
    </font>
    <font>
      <sz val="11"/>
      <color indexed="8"/>
      <name val="Arial"/>
      <family val="2"/>
    </font>
    <font>
      <b/>
      <sz val="11"/>
      <name val="Arial"/>
      <family val="2"/>
    </font>
    <font>
      <sz val="11"/>
      <color indexed="12"/>
      <name val="Arial"/>
      <family val="2"/>
    </font>
    <font>
      <b/>
      <sz val="10"/>
      <name val="Arial"/>
      <family val="2"/>
    </font>
    <font>
      <b/>
      <sz val="11"/>
      <name val="Arial Narrow"/>
      <family val="2"/>
    </font>
    <font>
      <sz val="10"/>
      <color indexed="8"/>
      <name val="Calibri"/>
      <family val="0"/>
    </font>
    <font>
      <sz val="11"/>
      <color indexed="9"/>
      <name val="Calibri"/>
      <family val="2"/>
    </font>
    <font>
      <b/>
      <sz val="13"/>
      <color indexed="63"/>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4"/>
      <color indexed="63"/>
      <name val="Calibri"/>
      <family val="2"/>
    </font>
    <font>
      <sz val="11"/>
      <color indexed="60"/>
      <name val="Calibri"/>
      <family val="2"/>
    </font>
    <font>
      <sz val="11"/>
      <color indexed="63"/>
      <name val="Cambria"/>
      <family val="2"/>
    </font>
    <font>
      <sz val="12"/>
      <color indexed="8"/>
      <name val="Calibri"/>
      <family val="2"/>
    </font>
    <font>
      <b/>
      <sz val="13"/>
      <color indexed="36"/>
      <name val="Cambri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42"/>
      <color indexed="36"/>
      <name val="Cambria"/>
      <family val="2"/>
    </font>
    <font>
      <b/>
      <sz val="13"/>
      <color indexed="56"/>
      <name val="Calibri"/>
      <family val="2"/>
    </font>
    <font>
      <b/>
      <sz val="11"/>
      <color indexed="8"/>
      <name val="Calibri"/>
      <family val="2"/>
    </font>
    <font>
      <sz val="16"/>
      <color indexed="8"/>
      <name val="Calibri"/>
      <family val="2"/>
    </font>
    <font>
      <sz val="14"/>
      <color indexed="8"/>
      <name val="Calibri"/>
      <family val="2"/>
    </font>
    <font>
      <sz val="9.5"/>
      <color indexed="23"/>
      <name val="Cambria"/>
      <family val="2"/>
    </font>
    <font>
      <sz val="9"/>
      <color indexed="63"/>
      <name val="Cambria"/>
      <family val="2"/>
    </font>
    <font>
      <sz val="12"/>
      <color indexed="63"/>
      <name val="Calibri"/>
      <family val="2"/>
    </font>
    <font>
      <b/>
      <sz val="9.5"/>
      <color indexed="23"/>
      <name val="Cambria"/>
      <family val="1"/>
    </font>
    <font>
      <b/>
      <sz val="12"/>
      <color indexed="8"/>
      <name val="Calibri"/>
      <family val="2"/>
    </font>
    <font>
      <b/>
      <sz val="10"/>
      <color indexed="62"/>
      <name val="Arial"/>
      <family val="2"/>
    </font>
    <font>
      <b/>
      <sz val="10"/>
      <color indexed="63"/>
      <name val="Arial Narrow"/>
      <family val="2"/>
    </font>
    <font>
      <sz val="12"/>
      <color indexed="63"/>
      <name val="Arial Narrow"/>
      <family val="2"/>
    </font>
    <font>
      <b/>
      <sz val="13"/>
      <color indexed="36"/>
      <name val="Arial Narrow"/>
      <family val="2"/>
    </font>
    <font>
      <b/>
      <sz val="11"/>
      <color indexed="18"/>
      <name val="Arial Narrow"/>
      <family val="2"/>
    </font>
    <font>
      <sz val="11"/>
      <color indexed="8"/>
      <name val="Arial Narrow"/>
      <family val="2"/>
    </font>
    <font>
      <b/>
      <sz val="42"/>
      <name val="Cambria"/>
      <family val="2"/>
    </font>
    <font>
      <sz val="12"/>
      <color indexed="8"/>
      <name val="Arial Narrow"/>
      <family val="2"/>
    </font>
    <font>
      <sz val="11"/>
      <color theme="1"/>
      <name val="Calibri"/>
      <family val="2"/>
    </font>
    <font>
      <sz val="11"/>
      <color theme="0"/>
      <name val="Calibri"/>
      <family val="2"/>
    </font>
    <font>
      <b/>
      <sz val="13"/>
      <color theme="1" tint="0.24995000660419464"/>
      <name val="Cambri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4"/>
      <color theme="1" tint="0.24995000660419464"/>
      <name val="Calibri"/>
      <family val="2"/>
    </font>
    <font>
      <sz val="11"/>
      <color rgb="FF9C6500"/>
      <name val="Calibri"/>
      <family val="2"/>
    </font>
    <font>
      <sz val="11"/>
      <color theme="1" tint="0.24995000660419464"/>
      <name val="Cambria"/>
      <family val="2"/>
    </font>
    <font>
      <sz val="12"/>
      <color theme="1"/>
      <name val="Calibri"/>
      <family val="2"/>
    </font>
    <font>
      <b/>
      <sz val="13"/>
      <color theme="7"/>
      <name val="Cambria"/>
      <family val="2"/>
    </font>
    <font>
      <b/>
      <sz val="9.5"/>
      <color theme="1" tint="0.49998000264167786"/>
      <name val="Calibri"/>
      <family val="2"/>
    </font>
    <font>
      <b/>
      <sz val="11"/>
      <color theme="1" tint="0.24995000660419464"/>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42"/>
      <color theme="7"/>
      <name val="Cambria"/>
      <family val="2"/>
    </font>
    <font>
      <b/>
      <sz val="13"/>
      <color theme="3"/>
      <name val="Calibri"/>
      <family val="2"/>
    </font>
    <font>
      <b/>
      <sz val="11"/>
      <color theme="1"/>
      <name val="Calibri"/>
      <family val="2"/>
    </font>
    <font>
      <sz val="16"/>
      <color rgb="FF000000"/>
      <name val="Calibri"/>
      <family val="2"/>
    </font>
    <font>
      <sz val="14"/>
      <color rgb="FF000000"/>
      <name val="Calibri"/>
      <family val="2"/>
    </font>
    <font>
      <sz val="9.5"/>
      <color rgb="FF808080"/>
      <name val="Cambria"/>
      <family val="2"/>
    </font>
    <font>
      <b/>
      <sz val="9.5"/>
      <color rgb="FF808080"/>
      <name val="Calibri"/>
      <family val="2"/>
    </font>
    <font>
      <sz val="9"/>
      <color theme="1" tint="0.24995000660419464"/>
      <name val="Cambria"/>
      <family val="2"/>
    </font>
    <font>
      <sz val="12"/>
      <color theme="1" tint="0.24995000660419464"/>
      <name val="Calibri"/>
      <family val="2"/>
    </font>
    <font>
      <b/>
      <sz val="9.5"/>
      <color rgb="FF808080"/>
      <name val="Cambria"/>
      <family val="1"/>
    </font>
    <font>
      <b/>
      <sz val="12"/>
      <color theme="1"/>
      <name val="Calibri"/>
      <family val="2"/>
    </font>
    <font>
      <b/>
      <sz val="10"/>
      <color theme="4"/>
      <name val="Arial"/>
      <family val="2"/>
    </font>
    <font>
      <b/>
      <sz val="11"/>
      <color rgb="FF000000"/>
      <name val="Arial"/>
      <family val="2"/>
    </font>
    <font>
      <sz val="11"/>
      <color rgb="FF000000"/>
      <name val="Arial"/>
      <family val="2"/>
    </font>
    <font>
      <b/>
      <sz val="10"/>
      <color rgb="FF404040"/>
      <name val="Arial Narrow"/>
      <family val="2"/>
    </font>
    <font>
      <sz val="12"/>
      <color theme="1" tint="0.24995000660419464"/>
      <name val="Arial Narrow"/>
      <family val="2"/>
    </font>
    <font>
      <b/>
      <sz val="13"/>
      <color theme="7"/>
      <name val="Arial Narrow"/>
      <family val="2"/>
    </font>
    <font>
      <b/>
      <sz val="11"/>
      <color theme="3" tint="-0.24997000396251678"/>
      <name val="Arial Narrow"/>
      <family val="2"/>
    </font>
    <font>
      <sz val="11"/>
      <color rgb="FF404040"/>
      <name val="Cambria"/>
      <family val="2"/>
    </font>
    <font>
      <sz val="11"/>
      <color theme="1"/>
      <name val="Arial Narrow"/>
      <family val="2"/>
    </font>
    <font>
      <sz val="13"/>
      <color theme="1" tint="0.24995000660419464"/>
      <name val="Calibri"/>
      <family val="2"/>
    </font>
    <font>
      <sz val="12"/>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color theme="7"/>
      </bottom>
    </border>
    <border>
      <left/>
      <right/>
      <top style="thin">
        <color theme="9" tint="-0.24993999302387238"/>
      </top>
      <bottom style="thin">
        <color theme="9" tint="-0.2499399930238723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style="medium"/>
      <right style="thin"/>
      <top style="thin"/>
      <bottom>
        <color indexed="63"/>
      </bottom>
    </border>
    <border>
      <left style="thin"/>
      <right/>
      <top style="medium"/>
      <bottom/>
    </border>
    <border>
      <left style="thin"/>
      <right style="medium"/>
      <top style="medium"/>
      <bottom style="thin"/>
    </border>
    <border>
      <left style="thin"/>
      <right style="medium"/>
      <top/>
      <bottom style="thin"/>
    </border>
    <border>
      <left style="thin"/>
      <right/>
      <top style="thin"/>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border>
    <border>
      <left/>
      <right style="thin"/>
      <top/>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Fill="0" applyBorder="0" applyProtection="0">
      <alignment horizontal="left"/>
    </xf>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Protection="0">
      <alignment horizontal="left" vertical="center"/>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67" fillId="0" borderId="0" applyNumberFormat="0" applyFill="0" applyBorder="0" applyProtection="0">
      <alignment vertical="center"/>
    </xf>
    <xf numFmtId="0" fontId="68" fillId="0" borderId="0">
      <alignment/>
      <protection/>
    </xf>
    <xf numFmtId="0" fontId="0" fillId="32" borderId="4" applyNumberFormat="0" applyFont="0" applyAlignment="0" applyProtection="0"/>
    <xf numFmtId="9" fontId="69" fillId="0" borderId="0" applyFill="0" applyBorder="0" applyProtection="0">
      <alignment horizontal="center" vertical="center"/>
    </xf>
    <xf numFmtId="3" fontId="70" fillId="0" borderId="5" applyFill="0" applyProtection="0">
      <alignment horizontal="center"/>
    </xf>
    <xf numFmtId="0" fontId="71" fillId="33" borderId="6" applyNumberFormat="0" applyProtection="0">
      <alignment horizontal="left" vertical="center"/>
    </xf>
    <xf numFmtId="9" fontId="0" fillId="0" borderId="0" applyFont="0" applyFill="0" applyBorder="0" applyAlignment="0" applyProtection="0"/>
    <xf numFmtId="9" fontId="0" fillId="0" borderId="0" applyFont="0" applyFill="0" applyBorder="0" applyAlignment="0" applyProtection="0"/>
    <xf numFmtId="0" fontId="70" fillId="0" borderId="0" applyFill="0" applyBorder="0" applyProtection="0">
      <alignment horizontal="center"/>
    </xf>
    <xf numFmtId="0" fontId="72" fillId="21" borderId="7"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61" fillId="0" borderId="10" applyNumberFormat="0" applyFill="0" applyAlignment="0" applyProtection="0"/>
    <xf numFmtId="0" fontId="79" fillId="0" borderId="11" applyNumberFormat="0" applyFill="0" applyAlignment="0" applyProtection="0"/>
  </cellStyleXfs>
  <cellXfs count="129">
    <xf numFmtId="0" fontId="0" fillId="0" borderId="0" xfId="0" applyAlignment="1">
      <alignment/>
    </xf>
    <xf numFmtId="0" fontId="0" fillId="34" borderId="0" xfId="0" applyFill="1" applyAlignment="1">
      <alignment/>
    </xf>
    <xf numFmtId="0" fontId="0" fillId="34" borderId="0" xfId="0" applyFont="1" applyFill="1" applyAlignment="1">
      <alignment/>
    </xf>
    <xf numFmtId="0" fontId="80" fillId="34" borderId="0" xfId="0" applyFont="1" applyFill="1" applyAlignment="1">
      <alignment horizontal="left" vertical="center" readingOrder="1"/>
    </xf>
    <xf numFmtId="0" fontId="81" fillId="34" borderId="0" xfId="0" applyFont="1" applyFill="1" applyAlignment="1">
      <alignment horizontal="left" vertical="center" readingOrder="1"/>
    </xf>
    <xf numFmtId="0" fontId="67" fillId="0" borderId="0" xfId="55" applyProtection="1">
      <alignment vertical="center"/>
      <protection locked="0"/>
    </xf>
    <xf numFmtId="0" fontId="67" fillId="0" borderId="0" xfId="55" applyAlignment="1" applyProtection="1">
      <alignment horizontal="center"/>
      <protection locked="0"/>
    </xf>
    <xf numFmtId="0" fontId="56" fillId="0" borderId="0" xfId="33" applyProtection="1">
      <alignment horizontal="left"/>
      <protection locked="0"/>
    </xf>
    <xf numFmtId="0" fontId="82" fillId="0" borderId="0" xfId="55" applyFont="1" applyProtection="1">
      <alignment vertical="center"/>
      <protection locked="0"/>
    </xf>
    <xf numFmtId="0" fontId="83" fillId="0" borderId="0" xfId="63" applyFont="1" applyProtection="1">
      <alignment horizontal="center"/>
      <protection locked="0"/>
    </xf>
    <xf numFmtId="0" fontId="83" fillId="0" borderId="0" xfId="63" applyFont="1" applyAlignment="1" applyProtection="1">
      <alignment horizontal="center" vertical="center"/>
      <protection locked="0"/>
    </xf>
    <xf numFmtId="0" fontId="83" fillId="0" borderId="0" xfId="63" applyFont="1" applyAlignment="1" applyProtection="1">
      <alignment horizontal="center" vertical="center" wrapText="1"/>
      <protection locked="0"/>
    </xf>
    <xf numFmtId="0" fontId="83" fillId="0" borderId="0" xfId="63" applyFont="1" applyAlignment="1" applyProtection="1">
      <alignment horizontal="center" vertical="center" wrapText="1"/>
      <protection locked="0"/>
    </xf>
    <xf numFmtId="0" fontId="83" fillId="0" borderId="0" xfId="63" applyFont="1" applyAlignment="1" applyProtection="1">
      <alignment horizontal="center" vertical="center"/>
      <protection locked="0"/>
    </xf>
    <xf numFmtId="0" fontId="84" fillId="0" borderId="0" xfId="55" applyFont="1" applyAlignment="1" applyProtection="1">
      <alignment horizontal="center" vertical="center"/>
      <protection locked="0"/>
    </xf>
    <xf numFmtId="3" fontId="70" fillId="0" borderId="5" xfId="59" applyProtection="1">
      <alignment horizontal="center"/>
      <protection locked="0"/>
    </xf>
    <xf numFmtId="0" fontId="3" fillId="0" borderId="0" xfId="0" applyFont="1" applyAlignment="1">
      <alignment/>
    </xf>
    <xf numFmtId="194" fontId="85" fillId="0" borderId="0" xfId="55" applyNumberFormat="1" applyFont="1" applyAlignment="1" applyProtection="1">
      <alignment horizontal="center"/>
      <protection locked="0"/>
    </xf>
    <xf numFmtId="0" fontId="83" fillId="0" borderId="0" xfId="63" applyFont="1" applyBorder="1" applyProtection="1">
      <alignment horizontal="center"/>
      <protection locked="0"/>
    </xf>
    <xf numFmtId="0" fontId="84" fillId="0" borderId="0" xfId="55" applyFont="1" applyBorder="1" applyAlignment="1" applyProtection="1">
      <alignment horizontal="center" vertical="center"/>
      <protection locked="0"/>
    </xf>
    <xf numFmtId="9" fontId="69" fillId="0" borderId="0" xfId="58" applyBorder="1" applyProtection="1">
      <alignment horizontal="center" vertical="center"/>
      <protection locked="0"/>
    </xf>
    <xf numFmtId="2" fontId="85" fillId="0" borderId="0" xfId="55" applyNumberFormat="1" applyFont="1" applyAlignment="1" applyProtection="1">
      <alignment horizontal="center"/>
      <protection locked="0"/>
    </xf>
    <xf numFmtId="0" fontId="67" fillId="0" borderId="0" xfId="55" applyBorder="1" applyAlignment="1" applyProtection="1">
      <alignment horizontal="center"/>
      <protection locked="0"/>
    </xf>
    <xf numFmtId="0" fontId="86" fillId="0" borderId="0" xfId="55" applyFont="1" applyAlignment="1" applyProtection="1">
      <alignment horizontal="center" vertical="center"/>
      <protection locked="0"/>
    </xf>
    <xf numFmtId="0" fontId="68" fillId="34" borderId="0" xfId="56" applyFill="1" applyAlignment="1">
      <alignment vertical="center"/>
      <protection/>
    </xf>
    <xf numFmtId="0" fontId="87" fillId="34" borderId="12" xfId="56" applyFont="1" applyFill="1" applyBorder="1" applyAlignment="1">
      <alignment vertical="center"/>
      <protection/>
    </xf>
    <xf numFmtId="0" fontId="87" fillId="34" borderId="13" xfId="56" applyFont="1" applyFill="1" applyBorder="1" applyAlignment="1">
      <alignment vertical="center" wrapText="1"/>
      <protection/>
    </xf>
    <xf numFmtId="0" fontId="87" fillId="34" borderId="14" xfId="56" applyFont="1" applyFill="1" applyBorder="1" applyAlignment="1">
      <alignment vertical="center"/>
      <protection/>
    </xf>
    <xf numFmtId="0" fontId="87" fillId="34" borderId="15" xfId="56" applyFont="1" applyFill="1" applyBorder="1" applyAlignment="1">
      <alignment vertical="center" wrapText="1"/>
      <protection/>
    </xf>
    <xf numFmtId="0" fontId="87" fillId="34" borderId="16" xfId="56" applyFont="1" applyFill="1" applyBorder="1" applyAlignment="1">
      <alignment vertical="center"/>
      <protection/>
    </xf>
    <xf numFmtId="0" fontId="87" fillId="34" borderId="16" xfId="56" applyFont="1" applyFill="1" applyBorder="1" applyAlignment="1">
      <alignment horizontal="left" vertical="center" wrapText="1"/>
      <protection/>
    </xf>
    <xf numFmtId="0" fontId="87" fillId="34" borderId="16" xfId="56" applyFont="1" applyFill="1" applyBorder="1" applyAlignment="1">
      <alignment vertical="center" wrapText="1"/>
      <protection/>
    </xf>
    <xf numFmtId="0" fontId="87" fillId="34" borderId="0" xfId="56" applyFont="1" applyFill="1" applyAlignment="1">
      <alignment vertical="center"/>
      <protection/>
    </xf>
    <xf numFmtId="0" fontId="88" fillId="34" borderId="15" xfId="54" applyFont="1" applyFill="1" applyBorder="1" applyAlignment="1">
      <alignment horizontal="center" vertical="top" wrapText="1"/>
      <protection/>
    </xf>
    <xf numFmtId="0" fontId="88" fillId="34" borderId="15" xfId="54" applyFont="1" applyFill="1" applyBorder="1" applyAlignment="1">
      <alignment vertical="top" wrapText="1"/>
      <protection/>
    </xf>
    <xf numFmtId="0" fontId="89" fillId="35" borderId="17" xfId="0" applyFont="1" applyFill="1" applyBorder="1" applyAlignment="1">
      <alignment vertical="center" wrapText="1"/>
    </xf>
    <xf numFmtId="0" fontId="90" fillId="0" borderId="18" xfId="0" applyFont="1" applyBorder="1" applyAlignment="1">
      <alignment vertical="center" wrapText="1"/>
    </xf>
    <xf numFmtId="0" fontId="11" fillId="35" borderId="17" xfId="0" applyFont="1" applyFill="1" applyBorder="1" applyAlignment="1">
      <alignment vertical="center" wrapText="1"/>
    </xf>
    <xf numFmtId="0" fontId="11" fillId="35" borderId="17" xfId="0" applyFont="1" applyFill="1" applyBorder="1" applyAlignment="1">
      <alignment horizontal="center" vertical="center" wrapText="1"/>
    </xf>
    <xf numFmtId="0" fontId="89" fillId="35" borderId="18" xfId="0" applyFont="1" applyFill="1" applyBorder="1" applyAlignment="1">
      <alignment horizontal="center" vertical="center" wrapText="1"/>
    </xf>
    <xf numFmtId="0" fontId="0" fillId="36" borderId="15" xfId="0" applyFont="1" applyFill="1" applyBorder="1" applyAlignment="1">
      <alignment horizontal="justify" vertical="center" wrapText="1"/>
    </xf>
    <xf numFmtId="0" fontId="0" fillId="37" borderId="15" xfId="0" applyFont="1" applyFill="1" applyBorder="1" applyAlignment="1">
      <alignment horizontal="justify" vertical="center" wrapText="1"/>
    </xf>
    <xf numFmtId="0" fontId="0" fillId="38" borderId="19" xfId="0" applyFont="1" applyFill="1" applyBorder="1" applyAlignment="1">
      <alignment horizontal="justify" vertical="center" wrapText="1"/>
    </xf>
    <xf numFmtId="0" fontId="68" fillId="34" borderId="15" xfId="56" applyFill="1" applyBorder="1" applyAlignment="1">
      <alignment horizontal="center" vertical="center" wrapText="1"/>
      <protection/>
    </xf>
    <xf numFmtId="0" fontId="63" fillId="0" borderId="18" xfId="46" applyBorder="1" applyAlignment="1">
      <alignment vertical="center" wrapText="1"/>
    </xf>
    <xf numFmtId="3" fontId="70" fillId="0" borderId="0" xfId="59" applyBorder="1" applyProtection="1">
      <alignment horizontal="center"/>
      <protection locked="0"/>
    </xf>
    <xf numFmtId="9" fontId="70" fillId="0" borderId="0" xfId="62" applyFont="1" applyBorder="1" applyAlignment="1" applyProtection="1">
      <alignment horizontal="center"/>
      <protection/>
    </xf>
    <xf numFmtId="0" fontId="91" fillId="0" borderId="20" xfId="33" applyFont="1" applyBorder="1" applyAlignment="1" applyProtection="1">
      <alignment horizontal="left" vertical="center" wrapText="1"/>
      <protection locked="0"/>
    </xf>
    <xf numFmtId="0" fontId="91" fillId="0" borderId="20" xfId="33" applyFont="1" applyBorder="1" applyAlignment="1" applyProtection="1">
      <alignment horizontal="center" vertical="center" wrapText="1"/>
      <protection locked="0"/>
    </xf>
    <xf numFmtId="14" fontId="91" fillId="0" borderId="20" xfId="33" applyNumberFormat="1" applyFont="1" applyBorder="1" applyAlignment="1" applyProtection="1">
      <alignment horizontal="center" vertical="center"/>
      <protection locked="0"/>
    </xf>
    <xf numFmtId="194" fontId="92" fillId="0" borderId="20" xfId="55" applyNumberFormat="1" applyFont="1" applyBorder="1" applyAlignment="1" applyProtection="1">
      <alignment horizontal="center" vertical="center"/>
      <protection/>
    </xf>
    <xf numFmtId="9" fontId="93" fillId="0" borderId="21" xfId="58" applyFont="1" applyBorder="1" applyAlignment="1" applyProtection="1">
      <alignment horizontal="center" vertical="center"/>
      <protection locked="0"/>
    </xf>
    <xf numFmtId="0" fontId="94" fillId="0" borderId="0" xfId="33" applyFont="1" applyProtection="1">
      <alignment horizontal="left"/>
      <protection locked="0"/>
    </xf>
    <xf numFmtId="0" fontId="95" fillId="0" borderId="22" xfId="55" applyFont="1" applyBorder="1" applyAlignment="1" applyProtection="1">
      <alignment horizontal="center" vertical="center"/>
      <protection locked="0"/>
    </xf>
    <xf numFmtId="14" fontId="13" fillId="34" borderId="15" xfId="54" applyNumberFormat="1" applyFont="1" applyFill="1" applyBorder="1" applyAlignment="1">
      <alignment horizontal="center" vertical="center" wrapText="1"/>
      <protection/>
    </xf>
    <xf numFmtId="194" fontId="13" fillId="34" borderId="15" xfId="54" applyNumberFormat="1" applyFont="1" applyFill="1" applyBorder="1" applyAlignment="1">
      <alignment horizontal="center" vertical="center" wrapText="1"/>
      <protection/>
    </xf>
    <xf numFmtId="0" fontId="95" fillId="0" borderId="23" xfId="55" applyFont="1" applyBorder="1" applyAlignment="1" applyProtection="1">
      <alignment vertical="center"/>
      <protection locked="0"/>
    </xf>
    <xf numFmtId="14" fontId="91" fillId="0" borderId="20" xfId="33" applyNumberFormat="1" applyFont="1" applyFill="1" applyBorder="1" applyAlignment="1" applyProtection="1">
      <alignment horizontal="center" vertical="center"/>
      <protection locked="0"/>
    </xf>
    <xf numFmtId="194" fontId="92" fillId="0" borderId="20" xfId="55" applyNumberFormat="1" applyFont="1" applyFill="1" applyBorder="1" applyAlignment="1" applyProtection="1">
      <alignment horizontal="center" vertical="center"/>
      <protection/>
    </xf>
    <xf numFmtId="9" fontId="93" fillId="0" borderId="21" xfId="58" applyFont="1" applyFill="1" applyBorder="1" applyAlignment="1" applyProtection="1">
      <alignment horizontal="center" vertical="center"/>
      <protection locked="0"/>
    </xf>
    <xf numFmtId="0" fontId="95" fillId="0" borderId="22" xfId="55" applyFont="1" applyBorder="1" applyAlignment="1" applyProtection="1">
      <alignment vertical="center"/>
      <protection locked="0"/>
    </xf>
    <xf numFmtId="0" fontId="87" fillId="34" borderId="24" xfId="56" applyFont="1" applyFill="1" applyBorder="1" applyAlignment="1">
      <alignment horizontal="center" vertical="center" wrapText="1"/>
      <protection/>
    </xf>
    <xf numFmtId="0" fontId="90" fillId="0" borderId="18" xfId="0" applyFont="1" applyBorder="1" applyAlignment="1">
      <alignment horizontal="left" vertical="center" wrapText="1"/>
    </xf>
    <xf numFmtId="0" fontId="96" fillId="0" borderId="15" xfId="0" applyFont="1" applyBorder="1" applyAlignment="1">
      <alignment vertical="top" wrapText="1"/>
    </xf>
    <xf numFmtId="0" fontId="96" fillId="0" borderId="15" xfId="0" applyFont="1" applyBorder="1" applyAlignment="1">
      <alignment horizontal="left" vertical="top"/>
    </xf>
    <xf numFmtId="0" fontId="96" fillId="0" borderId="15" xfId="0" applyFont="1" applyBorder="1" applyAlignment="1">
      <alignment wrapText="1"/>
    </xf>
    <xf numFmtId="0" fontId="96" fillId="0" borderId="15" xfId="0" applyFont="1" applyBorder="1" applyAlignment="1">
      <alignment horizontal="left" vertical="top" wrapText="1"/>
    </xf>
    <xf numFmtId="0" fontId="96" fillId="0" borderId="15" xfId="0" applyFont="1" applyBorder="1" applyAlignment="1">
      <alignment vertical="center" wrapText="1"/>
    </xf>
    <xf numFmtId="0" fontId="96" fillId="0" borderId="15" xfId="0" applyFont="1" applyBorder="1" applyAlignment="1">
      <alignment vertical="top"/>
    </xf>
    <xf numFmtId="0" fontId="96" fillId="34" borderId="25" xfId="56" applyFont="1" applyFill="1" applyBorder="1" applyAlignment="1">
      <alignment vertical="center" wrapText="1"/>
      <protection/>
    </xf>
    <xf numFmtId="14" fontId="96" fillId="34" borderId="26" xfId="56" applyNumberFormat="1" applyFont="1" applyFill="1" applyBorder="1" applyAlignment="1">
      <alignment horizontal="center" vertical="center"/>
      <protection/>
    </xf>
    <xf numFmtId="0" fontId="96" fillId="34" borderId="22" xfId="56" applyFont="1" applyFill="1" applyBorder="1" applyAlignment="1">
      <alignment vertical="center" wrapText="1"/>
      <protection/>
    </xf>
    <xf numFmtId="0" fontId="96" fillId="34" borderId="27" xfId="56" applyFont="1" applyFill="1" applyBorder="1" applyAlignment="1">
      <alignment vertical="center" wrapText="1"/>
      <protection/>
    </xf>
    <xf numFmtId="0" fontId="96" fillId="34" borderId="15" xfId="56" applyFont="1" applyFill="1" applyBorder="1" applyAlignment="1">
      <alignment vertical="center" wrapText="1"/>
      <protection/>
    </xf>
    <xf numFmtId="0" fontId="96" fillId="34" borderId="19" xfId="56" applyFont="1" applyFill="1" applyBorder="1" applyAlignment="1">
      <alignment vertical="center" wrapText="1"/>
      <protection/>
    </xf>
    <xf numFmtId="14" fontId="96" fillId="34" borderId="28" xfId="56" applyNumberFormat="1" applyFont="1" applyFill="1" applyBorder="1" applyAlignment="1">
      <alignment horizontal="center" vertical="center"/>
      <protection/>
    </xf>
    <xf numFmtId="9" fontId="96" fillId="34" borderId="27" xfId="56" applyNumberFormat="1" applyFont="1" applyFill="1" applyBorder="1" applyAlignment="1">
      <alignment horizontal="center" vertical="center"/>
      <protection/>
    </xf>
    <xf numFmtId="0" fontId="91" fillId="0" borderId="20" xfId="33" applyFont="1" applyFill="1" applyBorder="1" applyAlignment="1" applyProtection="1">
      <alignment horizontal="left" vertical="center" wrapText="1"/>
      <protection locked="0"/>
    </xf>
    <xf numFmtId="0" fontId="91" fillId="0" borderId="20" xfId="33" applyFont="1" applyFill="1" applyBorder="1" applyAlignment="1" applyProtection="1">
      <alignment horizontal="center" vertical="center" wrapText="1"/>
      <protection locked="0"/>
    </xf>
    <xf numFmtId="0" fontId="89" fillId="39" borderId="29" xfId="0" applyFont="1" applyFill="1" applyBorder="1" applyAlignment="1">
      <alignment horizontal="center" vertical="center" wrapText="1"/>
    </xf>
    <xf numFmtId="0" fontId="89" fillId="39" borderId="30" xfId="0" applyFont="1" applyFill="1" applyBorder="1" applyAlignment="1">
      <alignment horizontal="center" vertical="center" wrapText="1"/>
    </xf>
    <xf numFmtId="0" fontId="90" fillId="0" borderId="29" xfId="0" applyFont="1" applyBorder="1" applyAlignment="1">
      <alignment horizontal="justify" vertical="center" wrapText="1"/>
    </xf>
    <xf numFmtId="0" fontId="90" fillId="0" borderId="30" xfId="0" applyFont="1" applyBorder="1" applyAlignment="1">
      <alignment horizontal="justify" vertical="center" wrapText="1"/>
    </xf>
    <xf numFmtId="0" fontId="89" fillId="39" borderId="29" xfId="0" applyFont="1" applyFill="1" applyBorder="1" applyAlignment="1">
      <alignment vertical="top" wrapText="1"/>
    </xf>
    <xf numFmtId="0" fontId="89" fillId="39" borderId="30" xfId="0" applyFont="1" applyFill="1" applyBorder="1" applyAlignment="1">
      <alignment vertical="top" wrapText="1"/>
    </xf>
    <xf numFmtId="0" fontId="89" fillId="35" borderId="29" xfId="0" applyFont="1" applyFill="1" applyBorder="1" applyAlignment="1">
      <alignment horizontal="center" vertical="center" wrapText="1"/>
    </xf>
    <xf numFmtId="0" fontId="89" fillId="35" borderId="30" xfId="0" applyFont="1" applyFill="1" applyBorder="1" applyAlignment="1">
      <alignment horizontal="center" vertical="center" wrapText="1"/>
    </xf>
    <xf numFmtId="0" fontId="0" fillId="34" borderId="0" xfId="0" applyFill="1" applyBorder="1" applyAlignment="1">
      <alignment horizontal="center" wrapText="1"/>
    </xf>
    <xf numFmtId="0" fontId="88" fillId="34" borderId="15" xfId="0" applyFont="1" applyFill="1" applyBorder="1" applyAlignment="1">
      <alignment horizontal="center" vertical="center"/>
    </xf>
    <xf numFmtId="0" fontId="88" fillId="34" borderId="15" xfId="0" applyFont="1" applyFill="1" applyBorder="1" applyAlignment="1">
      <alignment horizontal="left" vertical="top" wrapText="1"/>
    </xf>
    <xf numFmtId="0" fontId="0" fillId="34" borderId="0" xfId="0" applyFill="1" applyBorder="1" applyAlignment="1">
      <alignment horizontal="center" vertical="center"/>
    </xf>
    <xf numFmtId="0" fontId="88" fillId="34" borderId="31" xfId="0" applyFont="1" applyFill="1" applyBorder="1" applyAlignment="1">
      <alignment horizontal="left" vertical="top" wrapText="1"/>
    </xf>
    <xf numFmtId="0" fontId="88" fillId="34" borderId="32" xfId="0" applyFont="1" applyFill="1" applyBorder="1" applyAlignment="1">
      <alignment horizontal="left" vertical="top" wrapText="1"/>
    </xf>
    <xf numFmtId="0" fontId="88" fillId="34" borderId="33" xfId="0" applyFont="1" applyFill="1" applyBorder="1" applyAlignment="1">
      <alignment horizontal="left" vertical="top" wrapText="1"/>
    </xf>
    <xf numFmtId="0" fontId="88" fillId="34" borderId="23" xfId="0" applyFont="1" applyFill="1" applyBorder="1" applyAlignment="1">
      <alignment horizontal="left" vertical="top" wrapText="1"/>
    </xf>
    <xf numFmtId="0" fontId="88" fillId="34" borderId="34" xfId="0" applyFont="1" applyFill="1" applyBorder="1" applyAlignment="1">
      <alignment horizontal="left" vertical="top" wrapText="1"/>
    </xf>
    <xf numFmtId="0" fontId="88" fillId="34" borderId="35" xfId="0" applyFont="1" applyFill="1" applyBorder="1" applyAlignment="1">
      <alignment horizontal="left" vertical="top" wrapText="1"/>
    </xf>
    <xf numFmtId="0" fontId="88" fillId="34" borderId="22" xfId="0" applyFont="1" applyFill="1" applyBorder="1" applyAlignment="1">
      <alignment horizontal="left" vertical="top" wrapText="1"/>
    </xf>
    <xf numFmtId="0" fontId="88" fillId="34" borderId="20" xfId="0" applyFont="1" applyFill="1" applyBorder="1" applyAlignment="1">
      <alignment horizontal="left" vertical="top" wrapText="1"/>
    </xf>
    <xf numFmtId="0" fontId="88" fillId="34" borderId="21" xfId="0" applyFont="1" applyFill="1" applyBorder="1" applyAlignment="1">
      <alignment horizontal="left" vertical="top" wrapText="1"/>
    </xf>
    <xf numFmtId="0" fontId="88" fillId="34" borderId="15" xfId="54" applyFont="1" applyFill="1" applyBorder="1" applyAlignment="1">
      <alignment horizontal="center" vertical="top" wrapText="1"/>
      <protection/>
    </xf>
    <xf numFmtId="0" fontId="13" fillId="34" borderId="31" xfId="0" applyFont="1" applyFill="1" applyBorder="1" applyAlignment="1">
      <alignment horizontal="left" vertical="top" wrapText="1"/>
    </xf>
    <xf numFmtId="14" fontId="13" fillId="34" borderId="22" xfId="54" applyNumberFormat="1" applyFont="1" applyFill="1" applyBorder="1" applyAlignment="1">
      <alignment horizontal="center" vertical="center" wrapText="1"/>
      <protection/>
    </xf>
    <xf numFmtId="14" fontId="13" fillId="34" borderId="21" xfId="54" applyNumberFormat="1" applyFont="1" applyFill="1" applyBorder="1" applyAlignment="1">
      <alignment horizontal="center" vertical="center" wrapText="1"/>
      <protection/>
    </xf>
    <xf numFmtId="0" fontId="0" fillId="34" borderId="0" xfId="0" applyFill="1" applyBorder="1" applyAlignment="1">
      <alignment horizontal="center"/>
    </xf>
    <xf numFmtId="0" fontId="52" fillId="0" borderId="0" xfId="69" applyFont="1" applyAlignment="1" applyProtection="1">
      <alignment horizontal="left"/>
      <protection locked="0"/>
    </xf>
    <xf numFmtId="0" fontId="97" fillId="0" borderId="31" xfId="33" applyFont="1" applyBorder="1" applyAlignment="1" applyProtection="1">
      <alignment horizontal="left" vertical="top" wrapText="1"/>
      <protection locked="0"/>
    </xf>
    <xf numFmtId="0" fontId="97" fillId="0" borderId="32" xfId="33" applyFont="1" applyBorder="1" applyAlignment="1" applyProtection="1">
      <alignment horizontal="left" vertical="top"/>
      <protection locked="0"/>
    </xf>
    <xf numFmtId="0" fontId="97" fillId="0" borderId="33" xfId="33" applyFont="1" applyBorder="1" applyAlignment="1" applyProtection="1">
      <alignment horizontal="left" vertical="top"/>
      <protection locked="0"/>
    </xf>
    <xf numFmtId="0" fontId="97" fillId="0" borderId="36" xfId="33" applyFont="1" applyBorder="1" applyAlignment="1" applyProtection="1">
      <alignment horizontal="left" vertical="top"/>
      <protection locked="0"/>
    </xf>
    <xf numFmtId="0" fontId="97" fillId="0" borderId="0" xfId="33" applyFont="1" applyBorder="1" applyAlignment="1" applyProtection="1">
      <alignment horizontal="left" vertical="top"/>
      <protection locked="0"/>
    </xf>
    <xf numFmtId="0" fontId="97" fillId="0" borderId="37" xfId="33" applyFont="1" applyBorder="1" applyAlignment="1" applyProtection="1">
      <alignment horizontal="left" vertical="top"/>
      <protection locked="0"/>
    </xf>
    <xf numFmtId="0" fontId="97" fillId="0" borderId="23" xfId="33" applyFont="1" applyBorder="1" applyAlignment="1" applyProtection="1">
      <alignment horizontal="left" vertical="top"/>
      <protection locked="0"/>
    </xf>
    <xf numFmtId="0" fontId="97" fillId="0" borderId="34" xfId="33" applyFont="1" applyBorder="1" applyAlignment="1" applyProtection="1">
      <alignment horizontal="left" vertical="top"/>
      <protection locked="0"/>
    </xf>
    <xf numFmtId="0" fontId="97" fillId="0" borderId="35" xfId="33" applyFont="1" applyBorder="1" applyAlignment="1" applyProtection="1">
      <alignment horizontal="left" vertical="top"/>
      <protection locked="0"/>
    </xf>
    <xf numFmtId="0" fontId="54" fillId="34" borderId="22" xfId="56" applyFont="1" applyFill="1" applyBorder="1" applyAlignment="1">
      <alignment horizontal="left" vertical="top" wrapText="1"/>
      <protection/>
    </xf>
    <xf numFmtId="0" fontId="54" fillId="34" borderId="20" xfId="56" applyFont="1" applyFill="1" applyBorder="1" applyAlignment="1">
      <alignment horizontal="left" vertical="top" wrapText="1"/>
      <protection/>
    </xf>
    <xf numFmtId="0" fontId="54" fillId="34" borderId="21" xfId="56" applyFont="1" applyFill="1" applyBorder="1" applyAlignment="1">
      <alignment horizontal="left" vertical="top" wrapText="1"/>
      <protection/>
    </xf>
    <xf numFmtId="0" fontId="68" fillId="34" borderId="22" xfId="56" applyFill="1" applyBorder="1" applyAlignment="1">
      <alignment horizontal="left" vertical="center" wrapText="1"/>
      <protection/>
    </xf>
    <xf numFmtId="0" fontId="68" fillId="34" borderId="20" xfId="56" applyFill="1" applyBorder="1" applyAlignment="1">
      <alignment horizontal="left" vertical="center"/>
      <protection/>
    </xf>
    <xf numFmtId="0" fontId="68" fillId="34" borderId="38" xfId="56" applyFill="1" applyBorder="1" applyAlignment="1">
      <alignment horizontal="left" vertical="center"/>
      <protection/>
    </xf>
    <xf numFmtId="0" fontId="87" fillId="34" borderId="39" xfId="56" applyFont="1" applyFill="1" applyBorder="1" applyAlignment="1">
      <alignment horizontal="left" vertical="center" wrapText="1"/>
      <protection/>
    </xf>
    <xf numFmtId="0" fontId="87" fillId="34" borderId="40" xfId="56" applyFont="1" applyFill="1" applyBorder="1" applyAlignment="1">
      <alignment horizontal="left" vertical="center" wrapText="1"/>
      <protection/>
    </xf>
    <xf numFmtId="0" fontId="87" fillId="34" borderId="41" xfId="56" applyFont="1" applyFill="1" applyBorder="1" applyAlignment="1">
      <alignment horizontal="left" vertical="center" wrapText="1"/>
      <protection/>
    </xf>
    <xf numFmtId="0" fontId="87" fillId="34" borderId="0" xfId="56" applyFont="1" applyFill="1" applyAlignment="1">
      <alignment horizontal="center" vertical="center"/>
      <protection/>
    </xf>
    <xf numFmtId="0" fontId="87" fillId="34" borderId="42" xfId="56" applyFont="1" applyFill="1" applyBorder="1" applyAlignment="1">
      <alignment horizontal="center" vertical="center"/>
      <protection/>
    </xf>
    <xf numFmtId="0" fontId="98" fillId="0" borderId="22" xfId="56" applyFont="1" applyFill="1" applyBorder="1" applyAlignment="1">
      <alignment horizontal="left" vertical="center" wrapText="1"/>
      <protection/>
    </xf>
    <xf numFmtId="0" fontId="98" fillId="0" borderId="20" xfId="56" applyFont="1" applyFill="1" applyBorder="1" applyAlignment="1">
      <alignment horizontal="left" vertical="center"/>
      <protection/>
    </xf>
    <xf numFmtId="0" fontId="98" fillId="0" borderId="38" xfId="56" applyFont="1" applyFill="1" applyBorder="1" applyAlignment="1">
      <alignment horizontal="left"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Label"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Complete" xfId="58"/>
    <cellStyle name="Period Headers" xfId="59"/>
    <cellStyle name="Period Highlight Control" xfId="60"/>
    <cellStyle name="Percent" xfId="61"/>
    <cellStyle name="Porcentaje 2" xfId="62"/>
    <cellStyle name="Project Headers" xfId="63"/>
    <cellStyle name="Salida" xfId="64"/>
    <cellStyle name="Texto de advertencia" xfId="65"/>
    <cellStyle name="Texto explicativo" xfId="66"/>
    <cellStyle name="Título" xfId="67"/>
    <cellStyle name="Título 1" xfId="68"/>
    <cellStyle name="Título 1 2" xfId="69"/>
    <cellStyle name="Título 2" xfId="70"/>
    <cellStyle name="Título 3" xfId="71"/>
    <cellStyle name="Total" xfId="72"/>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55"/>
          <c:w val="0.99075"/>
          <c:h val="0.98675"/>
        </c:manualLayout>
      </c:layout>
      <c:barChart>
        <c:barDir val="bar"/>
        <c:grouping val="stacked"/>
        <c:varyColors val="0"/>
        <c:ser>
          <c:idx val="0"/>
          <c:order val="0"/>
          <c:tx>
            <c:strRef>
              <c:f>'II parte'!$D$7</c:f>
              <c:strCache>
                <c:ptCount val="1"/>
                <c:pt idx="0">
                  <c:v>Fecha de inicio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'II parte'!$D$9:$D$17</c:f>
              <c:numCache/>
            </c:numRef>
          </c:val>
        </c:ser>
        <c:ser>
          <c:idx val="1"/>
          <c:order val="1"/>
          <c:tx>
            <c:strRef>
              <c:f>'II parte'!$F$7</c:f>
              <c:strCache>
                <c:ptCount val="1"/>
                <c:pt idx="0">
                  <c:v>DURACIÓN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'II parte'!$F$9:$F$17</c:f>
              <c:numCache/>
            </c:numRef>
          </c:val>
        </c:ser>
        <c:overlap val="100"/>
        <c:gapWidth val="51"/>
        <c:axId val="55783082"/>
        <c:axId val="32285691"/>
      </c:barChart>
      <c:catAx>
        <c:axId val="55783082"/>
        <c:scaling>
          <c:orientation val="maxMin"/>
        </c:scaling>
        <c:axPos val="l"/>
        <c:delete val="0"/>
        <c:numFmt formatCode="General" sourceLinked="1"/>
        <c:majorTickMark val="out"/>
        <c:minorTickMark val="none"/>
        <c:tickLblPos val="nextTo"/>
        <c:spPr>
          <a:ln w="3175">
            <a:solidFill>
              <a:srgbClr val="808080"/>
            </a:solidFill>
          </a:ln>
        </c:spPr>
        <c:crossAx val="32285691"/>
        <c:crosses val="autoZero"/>
        <c:auto val="1"/>
        <c:lblOffset val="100"/>
        <c:tickLblSkip val="1"/>
        <c:noMultiLvlLbl val="0"/>
      </c:catAx>
      <c:valAx>
        <c:axId val="32285691"/>
        <c:scaling>
          <c:orientation val="minMax"/>
          <c:min val="42411"/>
        </c:scaling>
        <c:axPos val="t"/>
        <c:majorGridlines>
          <c:spPr>
            <a:ln w="3175">
              <a:solidFill>
                <a:srgbClr val="808080"/>
              </a:solidFill>
            </a:ln>
          </c:spPr>
        </c:majorGridlines>
        <c:delete val="0"/>
        <c:numFmt formatCode="dd/mm" sourceLinked="0"/>
        <c:majorTickMark val="out"/>
        <c:minorTickMark val="none"/>
        <c:tickLblPos val="nextTo"/>
        <c:spPr>
          <a:ln w="3175">
            <a:solidFill>
              <a:srgbClr val="808080"/>
            </a:solidFill>
          </a:ln>
        </c:spPr>
        <c:crossAx val="55783082"/>
        <c:crossesAt val="1"/>
        <c:crossBetween val="between"/>
        <c:dispUnits/>
        <c:majorUnit val="3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6</xdr:row>
      <xdr:rowOff>180975</xdr:rowOff>
    </xdr:from>
    <xdr:to>
      <xdr:col>28</xdr:col>
      <xdr:colOff>19050</xdr:colOff>
      <xdr:row>16</xdr:row>
      <xdr:rowOff>514350</xdr:rowOff>
    </xdr:to>
    <xdr:graphicFrame>
      <xdr:nvGraphicFramePr>
        <xdr:cNvPr id="1" name="1 Gráfico"/>
        <xdr:cNvGraphicFramePr/>
      </xdr:nvGraphicFramePr>
      <xdr:xfrm>
        <a:off x="7562850" y="1323975"/>
        <a:ext cx="15935325" cy="6162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quesada@mag.go.c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26"/>
  <sheetViews>
    <sheetView zoomScalePageLayoutView="0" workbookViewId="0" topLeftCell="A1">
      <selection activeCell="C25" sqref="C25"/>
    </sheetView>
  </sheetViews>
  <sheetFormatPr defaultColWidth="11.421875" defaultRowHeight="12.75"/>
  <cols>
    <col min="1" max="1" width="5.8515625" style="1" customWidth="1"/>
    <col min="2" max="2" width="35.421875" style="1" customWidth="1"/>
    <col min="3" max="3" width="67.8515625" style="1" customWidth="1"/>
    <col min="4" max="16384" width="11.421875" style="1" customWidth="1"/>
  </cols>
  <sheetData>
    <row r="1" ht="13.5" thickBot="1"/>
    <row r="2" spans="2:3" ht="33" customHeight="1" thickBot="1">
      <c r="B2" s="79" t="s">
        <v>22</v>
      </c>
      <c r="C2" s="80"/>
    </row>
    <row r="3" spans="2:3" ht="49.5" customHeight="1" thickBot="1">
      <c r="B3" s="35" t="s">
        <v>23</v>
      </c>
      <c r="C3" s="36" t="s">
        <v>68</v>
      </c>
    </row>
    <row r="4" spans="2:3" ht="15.75" thickBot="1">
      <c r="B4" s="35" t="s">
        <v>24</v>
      </c>
      <c r="C4" s="36" t="s">
        <v>53</v>
      </c>
    </row>
    <row r="5" spans="2:3" ht="15.75" thickBot="1">
      <c r="B5" s="35" t="s">
        <v>25</v>
      </c>
      <c r="C5" s="36" t="s">
        <v>69</v>
      </c>
    </row>
    <row r="6" spans="2:3" ht="62.25" customHeight="1" thickBot="1">
      <c r="B6" s="35" t="s">
        <v>26</v>
      </c>
      <c r="C6" s="36" t="s">
        <v>54</v>
      </c>
    </row>
    <row r="7" spans="2:3" ht="45.75" thickBot="1">
      <c r="B7" s="37" t="s">
        <v>27</v>
      </c>
      <c r="C7" s="36" t="s">
        <v>70</v>
      </c>
    </row>
    <row r="8" spans="2:3" ht="15.75" thickBot="1">
      <c r="B8" s="38" t="s">
        <v>28</v>
      </c>
      <c r="C8" s="39" t="s">
        <v>29</v>
      </c>
    </row>
    <row r="9" spans="2:3" ht="297">
      <c r="B9" s="63" t="s">
        <v>90</v>
      </c>
      <c r="C9" s="64" t="s">
        <v>91</v>
      </c>
    </row>
    <row r="10" spans="2:3" ht="148.5">
      <c r="B10" s="65" t="s">
        <v>92</v>
      </c>
      <c r="C10" s="66" t="s">
        <v>93</v>
      </c>
    </row>
    <row r="11" spans="2:3" ht="132">
      <c r="B11" s="65" t="s">
        <v>94</v>
      </c>
      <c r="C11" s="64" t="s">
        <v>95</v>
      </c>
    </row>
    <row r="12" spans="2:3" ht="99">
      <c r="B12" s="67" t="s">
        <v>96</v>
      </c>
      <c r="C12" s="66" t="s">
        <v>97</v>
      </c>
    </row>
    <row r="13" spans="2:3" ht="198">
      <c r="B13" s="65" t="s">
        <v>98</v>
      </c>
      <c r="C13" s="64" t="s">
        <v>99</v>
      </c>
    </row>
    <row r="14" spans="2:3" ht="149.25" thickBot="1">
      <c r="B14" s="65" t="s">
        <v>100</v>
      </c>
      <c r="C14" s="68" t="s">
        <v>101</v>
      </c>
    </row>
    <row r="15" spans="2:3" ht="84.75" customHeight="1" thickBot="1">
      <c r="B15" s="81" t="s">
        <v>30</v>
      </c>
      <c r="C15" s="82"/>
    </row>
    <row r="16" spans="2:3" ht="15.75" thickBot="1">
      <c r="B16" s="35" t="s">
        <v>31</v>
      </c>
      <c r="C16" s="36" t="s">
        <v>89</v>
      </c>
    </row>
    <row r="17" spans="2:3" ht="15.75" thickBot="1">
      <c r="B17" s="35" t="s">
        <v>32</v>
      </c>
      <c r="C17" s="36" t="s">
        <v>103</v>
      </c>
    </row>
    <row r="18" spans="2:3" ht="20.25" customHeight="1" thickBot="1">
      <c r="B18" s="35" t="s">
        <v>33</v>
      </c>
      <c r="C18" s="62">
        <v>0</v>
      </c>
    </row>
    <row r="19" spans="2:3" ht="35.25" customHeight="1" thickBot="1">
      <c r="B19" s="35" t="s">
        <v>34</v>
      </c>
      <c r="C19" s="36" t="s">
        <v>102</v>
      </c>
    </row>
    <row r="20" spans="2:3" ht="15.75" thickBot="1">
      <c r="B20" s="85" t="s">
        <v>40</v>
      </c>
      <c r="C20" s="86"/>
    </row>
    <row r="21" spans="2:3" ht="15.75" thickBot="1">
      <c r="B21" s="35" t="s">
        <v>35</v>
      </c>
      <c r="C21" s="36" t="s">
        <v>69</v>
      </c>
    </row>
    <row r="22" spans="2:3" ht="15.75" thickBot="1">
      <c r="B22" s="35" t="s">
        <v>36</v>
      </c>
      <c r="C22" s="36" t="s">
        <v>71</v>
      </c>
    </row>
    <row r="23" spans="2:3" ht="15.75" thickBot="1">
      <c r="B23" s="35" t="s">
        <v>37</v>
      </c>
      <c r="C23" s="44" t="s">
        <v>72</v>
      </c>
    </row>
    <row r="24" spans="2:3" ht="15.75" thickBot="1">
      <c r="B24" s="35" t="s">
        <v>38</v>
      </c>
      <c r="C24" s="36" t="s">
        <v>73</v>
      </c>
    </row>
    <row r="25" spans="2:3" ht="15.75" thickBot="1">
      <c r="B25" s="35" t="s">
        <v>39</v>
      </c>
      <c r="C25" s="36"/>
    </row>
    <row r="26" spans="2:3" ht="39" customHeight="1" thickBot="1">
      <c r="B26" s="83" t="s">
        <v>41</v>
      </c>
      <c r="C26" s="84"/>
    </row>
  </sheetData>
  <sheetProtection/>
  <mergeCells count="4">
    <mergeCell ref="B2:C2"/>
    <mergeCell ref="B15:C15"/>
    <mergeCell ref="B26:C26"/>
    <mergeCell ref="B20:C20"/>
  </mergeCells>
  <hyperlinks>
    <hyperlink ref="C23" r:id="rId1" display="dquesada@mag.go.cr"/>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A6" sqref="A6:I9"/>
    </sheetView>
  </sheetViews>
  <sheetFormatPr defaultColWidth="11.421875" defaultRowHeight="12.75"/>
  <cols>
    <col min="1" max="4" width="11.421875" style="1" customWidth="1"/>
    <col min="5" max="5" width="9.140625" style="1" customWidth="1"/>
    <col min="6" max="16384" width="11.421875" style="1" customWidth="1"/>
  </cols>
  <sheetData>
    <row r="1" spans="1:9" ht="25.5" customHeight="1">
      <c r="A1" s="88" t="s">
        <v>0</v>
      </c>
      <c r="B1" s="88"/>
      <c r="C1" s="88"/>
      <c r="D1" s="88"/>
      <c r="E1" s="88"/>
      <c r="F1" s="88"/>
      <c r="G1" s="88"/>
      <c r="H1" s="88"/>
      <c r="I1" s="88"/>
    </row>
    <row r="2" spans="1:9" ht="12.75">
      <c r="A2" s="90"/>
      <c r="B2" s="90"/>
      <c r="C2" s="90"/>
      <c r="D2" s="90"/>
      <c r="E2" s="90"/>
      <c r="F2" s="90"/>
      <c r="G2" s="90"/>
      <c r="H2" s="90"/>
      <c r="I2" s="90"/>
    </row>
    <row r="3" spans="1:9" ht="12.75" customHeight="1">
      <c r="A3" s="89" t="s">
        <v>74</v>
      </c>
      <c r="B3" s="89"/>
      <c r="C3" s="89"/>
      <c r="D3" s="89"/>
      <c r="E3" s="89"/>
      <c r="F3" s="89"/>
      <c r="G3" s="89"/>
      <c r="H3" s="89"/>
      <c r="I3" s="89"/>
    </row>
    <row r="4" spans="1:9" ht="30" customHeight="1">
      <c r="A4" s="89"/>
      <c r="B4" s="89"/>
      <c r="C4" s="89"/>
      <c r="D4" s="89"/>
      <c r="E4" s="89"/>
      <c r="F4" s="89"/>
      <c r="G4" s="89"/>
      <c r="H4" s="89"/>
      <c r="I4" s="89"/>
    </row>
    <row r="5" spans="1:9" ht="12.75">
      <c r="A5" s="87"/>
      <c r="B5" s="87"/>
      <c r="C5" s="87"/>
      <c r="D5" s="87"/>
      <c r="E5" s="87"/>
      <c r="F5" s="87"/>
      <c r="G5" s="87"/>
      <c r="H5" s="87"/>
      <c r="I5" s="87"/>
    </row>
    <row r="6" spans="1:11" ht="12.75">
      <c r="A6" s="89" t="s">
        <v>75</v>
      </c>
      <c r="B6" s="89"/>
      <c r="C6" s="89"/>
      <c r="D6" s="89"/>
      <c r="E6" s="89"/>
      <c r="F6" s="89"/>
      <c r="G6" s="89"/>
      <c r="H6" s="89"/>
      <c r="I6" s="89"/>
      <c r="K6" s="2"/>
    </row>
    <row r="7" spans="1:9" ht="12.75">
      <c r="A7" s="89"/>
      <c r="B7" s="89"/>
      <c r="C7" s="89"/>
      <c r="D7" s="89"/>
      <c r="E7" s="89"/>
      <c r="F7" s="89"/>
      <c r="G7" s="89"/>
      <c r="H7" s="89"/>
      <c r="I7" s="89"/>
    </row>
    <row r="8" spans="1:11" ht="10.5" customHeight="1">
      <c r="A8" s="89"/>
      <c r="B8" s="89"/>
      <c r="C8" s="89"/>
      <c r="D8" s="89"/>
      <c r="E8" s="89"/>
      <c r="F8" s="89"/>
      <c r="G8" s="89"/>
      <c r="H8" s="89"/>
      <c r="I8" s="89"/>
      <c r="K8" s="3"/>
    </row>
    <row r="9" spans="1:9" ht="12.75" hidden="1">
      <c r="A9" s="89"/>
      <c r="B9" s="89"/>
      <c r="C9" s="89"/>
      <c r="D9" s="89"/>
      <c r="E9" s="89"/>
      <c r="F9" s="89"/>
      <c r="G9" s="89"/>
      <c r="H9" s="89"/>
      <c r="I9" s="89"/>
    </row>
    <row r="10" spans="1:9" ht="12.75" hidden="1">
      <c r="A10" s="87"/>
      <c r="B10" s="87"/>
      <c r="C10" s="87"/>
      <c r="D10" s="87"/>
      <c r="E10" s="87"/>
      <c r="F10" s="87"/>
      <c r="G10" s="87"/>
      <c r="H10" s="87"/>
      <c r="I10" s="87"/>
    </row>
    <row r="11" spans="1:9" ht="12.75" customHeight="1">
      <c r="A11" s="89" t="s">
        <v>76</v>
      </c>
      <c r="B11" s="89"/>
      <c r="C11" s="89"/>
      <c r="D11" s="89"/>
      <c r="E11" s="89"/>
      <c r="F11" s="89"/>
      <c r="G11" s="89"/>
      <c r="H11" s="89"/>
      <c r="I11" s="89"/>
    </row>
    <row r="12" spans="1:11" ht="15">
      <c r="A12" s="89"/>
      <c r="B12" s="89"/>
      <c r="C12" s="89"/>
      <c r="D12" s="89"/>
      <c r="E12" s="89"/>
      <c r="F12" s="89"/>
      <c r="G12" s="89"/>
      <c r="H12" s="89"/>
      <c r="I12" s="89"/>
      <c r="K12" s="16"/>
    </row>
    <row r="13" spans="1:9" ht="12.75">
      <c r="A13" s="87"/>
      <c r="B13" s="87"/>
      <c r="C13" s="87"/>
      <c r="D13" s="87"/>
      <c r="E13" s="87"/>
      <c r="F13" s="87"/>
      <c r="G13" s="87"/>
      <c r="H13" s="87"/>
      <c r="I13" s="87"/>
    </row>
    <row r="14" spans="1:11" ht="13.5" customHeight="1">
      <c r="A14" s="89" t="s">
        <v>2</v>
      </c>
      <c r="B14" s="89"/>
      <c r="C14" s="89"/>
      <c r="D14" s="89"/>
      <c r="E14" s="87"/>
      <c r="F14" s="97" t="s">
        <v>1</v>
      </c>
      <c r="G14" s="98"/>
      <c r="H14" s="98"/>
      <c r="I14" s="99"/>
      <c r="K14" s="2"/>
    </row>
    <row r="15" spans="1:11" ht="19.5" customHeight="1">
      <c r="A15" s="100" t="s">
        <v>8</v>
      </c>
      <c r="B15" s="100"/>
      <c r="C15" s="33" t="s">
        <v>9</v>
      </c>
      <c r="D15" s="34" t="s">
        <v>10</v>
      </c>
      <c r="E15" s="87"/>
      <c r="F15" s="101" t="s">
        <v>55</v>
      </c>
      <c r="G15" s="92"/>
      <c r="H15" s="92"/>
      <c r="I15" s="93"/>
      <c r="K15" s="4"/>
    </row>
    <row r="16" spans="1:11" ht="63.75" customHeight="1">
      <c r="A16" s="102">
        <v>42411</v>
      </c>
      <c r="B16" s="103"/>
      <c r="C16" s="54">
        <v>42944</v>
      </c>
      <c r="D16" s="55">
        <f>+C16-A16</f>
        <v>533</v>
      </c>
      <c r="E16" s="87"/>
      <c r="F16" s="94"/>
      <c r="G16" s="95"/>
      <c r="H16" s="95"/>
      <c r="I16" s="96"/>
      <c r="K16" s="4"/>
    </row>
    <row r="17" spans="1:9" ht="12.75">
      <c r="A17" s="87"/>
      <c r="B17" s="87"/>
      <c r="C17" s="87"/>
      <c r="D17" s="87"/>
      <c r="E17" s="87"/>
      <c r="F17" s="87"/>
      <c r="G17" s="87"/>
      <c r="H17" s="87"/>
      <c r="I17" s="87"/>
    </row>
    <row r="18" spans="1:11" ht="12.75" customHeight="1">
      <c r="A18" s="91" t="s">
        <v>104</v>
      </c>
      <c r="B18" s="92"/>
      <c r="C18" s="92"/>
      <c r="D18" s="92"/>
      <c r="E18" s="92"/>
      <c r="F18" s="92"/>
      <c r="G18" s="92"/>
      <c r="H18" s="92"/>
      <c r="I18" s="93"/>
      <c r="K18" s="2"/>
    </row>
    <row r="19" spans="1:11" ht="18.75">
      <c r="A19" s="94"/>
      <c r="B19" s="95"/>
      <c r="C19" s="95"/>
      <c r="D19" s="95"/>
      <c r="E19" s="95"/>
      <c r="F19" s="95"/>
      <c r="G19" s="95"/>
      <c r="H19" s="95"/>
      <c r="I19" s="96"/>
      <c r="K19" s="4"/>
    </row>
    <row r="20" spans="1:9" ht="12.75">
      <c r="A20" s="87"/>
      <c r="B20" s="87"/>
      <c r="C20" s="87"/>
      <c r="D20" s="87"/>
      <c r="E20" s="87"/>
      <c r="F20" s="87"/>
      <c r="G20" s="87"/>
      <c r="H20" s="87"/>
      <c r="I20" s="87"/>
    </row>
    <row r="21" spans="1:11" ht="12.75">
      <c r="A21" s="91" t="s">
        <v>105</v>
      </c>
      <c r="B21" s="92"/>
      <c r="C21" s="92"/>
      <c r="D21" s="92"/>
      <c r="E21" s="92"/>
      <c r="F21" s="92"/>
      <c r="G21" s="92"/>
      <c r="H21" s="92"/>
      <c r="I21" s="93"/>
      <c r="K21" s="2"/>
    </row>
    <row r="22" spans="1:11" ht="18.75">
      <c r="A22" s="94"/>
      <c r="B22" s="95"/>
      <c r="C22" s="95"/>
      <c r="D22" s="95"/>
      <c r="E22" s="95"/>
      <c r="F22" s="95"/>
      <c r="G22" s="95"/>
      <c r="H22" s="95"/>
      <c r="I22" s="96"/>
      <c r="K22" s="4"/>
    </row>
    <row r="23" spans="1:9" ht="12.75">
      <c r="A23" s="87"/>
      <c r="B23" s="87"/>
      <c r="C23" s="87"/>
      <c r="D23" s="87"/>
      <c r="E23" s="87"/>
      <c r="F23" s="87"/>
      <c r="G23" s="87"/>
      <c r="H23" s="87"/>
      <c r="I23" s="87"/>
    </row>
    <row r="24" spans="1:11" ht="18.75">
      <c r="A24" s="91" t="s">
        <v>56</v>
      </c>
      <c r="B24" s="92"/>
      <c r="C24" s="92"/>
      <c r="D24" s="92"/>
      <c r="E24" s="92"/>
      <c r="F24" s="92"/>
      <c r="G24" s="92"/>
      <c r="H24" s="92"/>
      <c r="I24" s="93"/>
      <c r="K24" s="4"/>
    </row>
    <row r="25" spans="1:9" ht="63" customHeight="1">
      <c r="A25" s="94"/>
      <c r="B25" s="95"/>
      <c r="C25" s="95"/>
      <c r="D25" s="95"/>
      <c r="E25" s="95"/>
      <c r="F25" s="95"/>
      <c r="G25" s="95"/>
      <c r="H25" s="95"/>
      <c r="I25" s="96"/>
    </row>
    <row r="26" spans="1:9" ht="12.75">
      <c r="A26" s="87"/>
      <c r="B26" s="87"/>
      <c r="C26" s="87"/>
      <c r="D26" s="87"/>
      <c r="E26" s="87"/>
      <c r="F26" s="87"/>
      <c r="G26" s="87"/>
      <c r="H26" s="87"/>
      <c r="I26" s="87"/>
    </row>
    <row r="27" spans="1:9" ht="19.5" customHeight="1">
      <c r="A27" s="91" t="s">
        <v>57</v>
      </c>
      <c r="B27" s="92"/>
      <c r="C27" s="92"/>
      <c r="D27" s="92"/>
      <c r="E27" s="92"/>
      <c r="F27" s="92"/>
      <c r="G27" s="92"/>
      <c r="H27" s="92"/>
      <c r="I27" s="93"/>
    </row>
    <row r="28" spans="1:9" ht="39" customHeight="1">
      <c r="A28" s="94"/>
      <c r="B28" s="95"/>
      <c r="C28" s="95"/>
      <c r="D28" s="95"/>
      <c r="E28" s="95"/>
      <c r="F28" s="95"/>
      <c r="G28" s="95"/>
      <c r="H28" s="95"/>
      <c r="I28" s="96"/>
    </row>
    <row r="29" spans="1:9" ht="12.75">
      <c r="A29" s="104"/>
      <c r="B29" s="104"/>
      <c r="C29" s="104"/>
      <c r="D29" s="104"/>
      <c r="E29" s="104"/>
      <c r="F29" s="104"/>
      <c r="G29" s="104"/>
      <c r="H29" s="104"/>
      <c r="I29" s="104"/>
    </row>
  </sheetData>
  <sheetProtection/>
  <mergeCells count="23">
    <mergeCell ref="A16:B16"/>
    <mergeCell ref="A14:D14"/>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0:I10"/>
    <mergeCell ref="A1:I1"/>
    <mergeCell ref="A3:I4"/>
    <mergeCell ref="A6:I9"/>
    <mergeCell ref="A5:I5"/>
    <mergeCell ref="A2:I2"/>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6"/>
  <sheetViews>
    <sheetView zoomScale="90" zoomScaleNormal="90" zoomScalePageLayoutView="0" workbookViewId="0" topLeftCell="B13">
      <selection activeCell="G17" sqref="G17"/>
    </sheetView>
  </sheetViews>
  <sheetFormatPr defaultColWidth="11.421875" defaultRowHeight="12.75"/>
  <cols>
    <col min="1" max="1" width="2.8515625" style="0" customWidth="1"/>
    <col min="2" max="2" width="42.421875" style="0" customWidth="1"/>
    <col min="3" max="3" width="21.140625" style="0" customWidth="1"/>
  </cols>
  <sheetData>
    <row r="1" spans="1:29" ht="16.5">
      <c r="A1" s="5"/>
      <c r="B1" s="7"/>
      <c r="C1" s="7"/>
      <c r="D1" s="7"/>
      <c r="E1" s="7"/>
      <c r="F1" s="6"/>
      <c r="G1" s="6"/>
      <c r="H1" s="6"/>
      <c r="I1" s="6"/>
      <c r="J1" s="20"/>
      <c r="K1" s="5"/>
      <c r="L1" s="5"/>
      <c r="M1" s="5"/>
      <c r="N1" s="5"/>
      <c r="O1" s="5"/>
      <c r="P1" s="5"/>
      <c r="Q1" s="5"/>
      <c r="R1" s="5"/>
      <c r="S1" s="5"/>
      <c r="T1" s="5"/>
      <c r="U1" s="5"/>
      <c r="V1" s="5"/>
      <c r="W1" s="5"/>
      <c r="X1" s="5"/>
      <c r="Y1" s="5"/>
      <c r="Z1" s="5"/>
      <c r="AA1" s="5"/>
      <c r="AB1" s="5"/>
      <c r="AC1" s="5"/>
    </row>
    <row r="2" spans="1:29" ht="14.25">
      <c r="A2" s="5"/>
      <c r="B2" s="105" t="s">
        <v>7</v>
      </c>
      <c r="C2" s="105"/>
      <c r="D2" s="105"/>
      <c r="E2" s="105"/>
      <c r="F2" s="105"/>
      <c r="G2" s="105"/>
      <c r="H2" s="105"/>
      <c r="I2" s="105"/>
      <c r="J2" s="105"/>
      <c r="K2" s="5"/>
      <c r="L2" s="5"/>
      <c r="M2" s="5"/>
      <c r="N2" s="5"/>
      <c r="O2" s="5"/>
      <c r="P2" s="5"/>
      <c r="Q2" s="5"/>
      <c r="R2" s="5"/>
      <c r="S2" s="5"/>
      <c r="T2" s="5"/>
      <c r="U2" s="5"/>
      <c r="V2" s="5"/>
      <c r="W2" s="5"/>
      <c r="X2" s="5"/>
      <c r="Y2" s="5"/>
      <c r="Z2" s="5"/>
      <c r="AA2" s="5"/>
      <c r="AB2" s="5"/>
      <c r="AC2" s="5"/>
    </row>
    <row r="3" spans="1:29" ht="14.25">
      <c r="A3" s="5"/>
      <c r="B3" s="105"/>
      <c r="C3" s="105"/>
      <c r="D3" s="105"/>
      <c r="E3" s="105"/>
      <c r="F3" s="105"/>
      <c r="G3" s="105"/>
      <c r="H3" s="105"/>
      <c r="I3" s="105"/>
      <c r="J3" s="105"/>
      <c r="K3" s="5"/>
      <c r="L3" s="5"/>
      <c r="M3" s="5"/>
      <c r="N3" s="5"/>
      <c r="O3" s="5"/>
      <c r="P3" s="5"/>
      <c r="Q3" s="5"/>
      <c r="R3" s="5"/>
      <c r="S3" s="5"/>
      <c r="T3" s="5"/>
      <c r="U3" s="5"/>
      <c r="V3" s="5"/>
      <c r="W3" s="5"/>
      <c r="X3" s="5"/>
      <c r="Y3" s="5"/>
      <c r="Z3" s="5"/>
      <c r="AA3" s="5"/>
      <c r="AB3" s="5"/>
      <c r="AC3" s="5"/>
    </row>
    <row r="4" spans="1:29" ht="14.25">
      <c r="A4" s="5"/>
      <c r="B4" s="105"/>
      <c r="C4" s="105"/>
      <c r="D4" s="105"/>
      <c r="E4" s="105"/>
      <c r="F4" s="105"/>
      <c r="G4" s="105"/>
      <c r="H4" s="105"/>
      <c r="I4" s="105"/>
      <c r="J4" s="105"/>
      <c r="K4" s="5"/>
      <c r="L4" s="5"/>
      <c r="M4" s="5"/>
      <c r="N4" s="5"/>
      <c r="O4" s="5"/>
      <c r="P4" s="5"/>
      <c r="Q4" s="5"/>
      <c r="R4" s="5"/>
      <c r="S4" s="5"/>
      <c r="T4" s="5"/>
      <c r="U4" s="5"/>
      <c r="V4" s="5"/>
      <c r="W4" s="5"/>
      <c r="X4" s="5"/>
      <c r="Y4" s="5"/>
      <c r="Z4" s="5"/>
      <c r="AA4" s="5"/>
      <c r="AB4" s="5"/>
      <c r="AC4" s="5"/>
    </row>
    <row r="5" spans="1:29" ht="16.5">
      <c r="A5" s="5"/>
      <c r="B5" s="7"/>
      <c r="C5" s="7"/>
      <c r="D5" s="7"/>
      <c r="E5" s="7"/>
      <c r="F5" s="6"/>
      <c r="G5" s="6"/>
      <c r="H5" s="6"/>
      <c r="I5" s="6"/>
      <c r="J5" s="20"/>
      <c r="K5" s="5"/>
      <c r="L5" s="5"/>
      <c r="M5" s="5"/>
      <c r="N5" s="5"/>
      <c r="O5" s="5"/>
      <c r="P5" s="5"/>
      <c r="Q5" s="5"/>
      <c r="R5" s="5"/>
      <c r="S5" s="5"/>
      <c r="T5" s="5"/>
      <c r="U5" s="5"/>
      <c r="V5" s="5"/>
      <c r="W5" s="5"/>
      <c r="X5" s="5"/>
      <c r="Y5" s="5"/>
      <c r="Z5" s="5"/>
      <c r="AA5" s="5"/>
      <c r="AB5" s="5"/>
      <c r="AC5" s="5"/>
    </row>
    <row r="6" spans="1:29" ht="14.25">
      <c r="A6" s="8"/>
      <c r="B6" s="9"/>
      <c r="C6" s="9"/>
      <c r="D6" s="9"/>
      <c r="E6" s="9"/>
      <c r="F6" s="9"/>
      <c r="G6" s="9"/>
      <c r="H6" s="9"/>
      <c r="I6" s="9"/>
      <c r="J6" s="18"/>
      <c r="K6" s="5"/>
      <c r="L6" s="5"/>
      <c r="M6" s="5"/>
      <c r="N6" s="5"/>
      <c r="O6" s="5"/>
      <c r="P6" s="5"/>
      <c r="Q6" s="5"/>
      <c r="R6" s="5"/>
      <c r="S6" s="5"/>
      <c r="T6" s="5"/>
      <c r="U6" s="5"/>
      <c r="V6" s="5"/>
      <c r="W6" s="5"/>
      <c r="X6" s="5"/>
      <c r="Y6" s="5"/>
      <c r="Z6" s="5"/>
      <c r="AA6" s="5"/>
      <c r="AB6" s="5"/>
      <c r="AC6" s="5"/>
    </row>
    <row r="7" spans="1:29" ht="25.5">
      <c r="A7" s="23" t="s">
        <v>11</v>
      </c>
      <c r="B7" s="10" t="s">
        <v>58</v>
      </c>
      <c r="C7" s="10" t="s">
        <v>3</v>
      </c>
      <c r="D7" s="11" t="s">
        <v>4</v>
      </c>
      <c r="E7" s="11" t="s">
        <v>6</v>
      </c>
      <c r="F7" s="10" t="s">
        <v>59</v>
      </c>
      <c r="G7" s="12" t="s">
        <v>5</v>
      </c>
      <c r="H7" s="13"/>
      <c r="I7" s="13"/>
      <c r="J7" s="19"/>
      <c r="K7" s="14"/>
      <c r="L7" s="14"/>
      <c r="M7" s="14"/>
      <c r="N7" s="14"/>
      <c r="O7" s="14"/>
      <c r="P7" s="14"/>
      <c r="Q7" s="14"/>
      <c r="R7" s="14"/>
      <c r="S7" s="14"/>
      <c r="T7" s="14"/>
      <c r="U7" s="14"/>
      <c r="V7" s="14"/>
      <c r="W7" s="14"/>
      <c r="X7" s="14"/>
      <c r="Y7" s="14"/>
      <c r="Z7" s="14"/>
      <c r="AA7" s="14"/>
      <c r="AB7" s="14"/>
      <c r="AC7" s="14"/>
    </row>
    <row r="8" spans="1:29" ht="16.5">
      <c r="A8" s="5"/>
      <c r="B8" s="45"/>
      <c r="C8" s="45"/>
      <c r="D8" s="45"/>
      <c r="E8" s="45"/>
      <c r="F8" s="45"/>
      <c r="G8" s="46">
        <f>+AVERAGE(G9:G17)</f>
        <v>0.8888888888888888</v>
      </c>
      <c r="H8" s="15"/>
      <c r="I8" s="15"/>
      <c r="J8" s="20"/>
      <c r="K8" s="6"/>
      <c r="L8" s="5"/>
      <c r="M8" s="5"/>
      <c r="N8" s="5"/>
      <c r="O8" s="5"/>
      <c r="P8" s="5"/>
      <c r="Q8" s="5"/>
      <c r="R8" s="5"/>
      <c r="S8" s="5"/>
      <c r="T8" s="5"/>
      <c r="U8" s="5"/>
      <c r="V8" s="5"/>
      <c r="W8" s="5"/>
      <c r="X8" s="5"/>
      <c r="Y8" s="5"/>
      <c r="Z8" s="5"/>
      <c r="AA8" s="5"/>
      <c r="AB8" s="5"/>
      <c r="AC8" s="5"/>
    </row>
    <row r="9" spans="1:29" ht="37.5" customHeight="1">
      <c r="A9" s="53">
        <v>1</v>
      </c>
      <c r="B9" s="47" t="s">
        <v>60</v>
      </c>
      <c r="C9" s="48" t="s">
        <v>78</v>
      </c>
      <c r="D9" s="49">
        <v>42411</v>
      </c>
      <c r="E9" s="49">
        <v>42422</v>
      </c>
      <c r="F9" s="50">
        <f aca="true" t="shared" si="0" ref="F9:F17">E9-D9</f>
        <v>11</v>
      </c>
      <c r="G9" s="51">
        <v>1</v>
      </c>
      <c r="H9" s="21"/>
      <c r="I9" s="17"/>
      <c r="J9" s="20"/>
      <c r="K9" s="5"/>
      <c r="L9" s="5"/>
      <c r="M9" s="5"/>
      <c r="N9" s="5"/>
      <c r="O9" s="5"/>
      <c r="P9" s="5"/>
      <c r="Q9" s="5"/>
      <c r="R9" s="5"/>
      <c r="S9" s="5"/>
      <c r="T9" s="5"/>
      <c r="U9" s="5"/>
      <c r="V9" s="5"/>
      <c r="W9" s="5"/>
      <c r="X9" s="5"/>
      <c r="Y9" s="5"/>
      <c r="Z9" s="5"/>
      <c r="AA9" s="5"/>
      <c r="AB9" s="5"/>
      <c r="AC9" s="5"/>
    </row>
    <row r="10" spans="1:29" ht="45.75" customHeight="1">
      <c r="A10" s="53">
        <v>2</v>
      </c>
      <c r="B10" s="47" t="s">
        <v>61</v>
      </c>
      <c r="C10" s="48" t="s">
        <v>79</v>
      </c>
      <c r="D10" s="49">
        <v>42423</v>
      </c>
      <c r="E10" s="49">
        <v>42433</v>
      </c>
      <c r="F10" s="50">
        <f t="shared" si="0"/>
        <v>10</v>
      </c>
      <c r="G10" s="51">
        <v>1</v>
      </c>
      <c r="H10" s="21"/>
      <c r="I10" s="17"/>
      <c r="J10" s="20"/>
      <c r="K10" s="5"/>
      <c r="L10" s="5"/>
      <c r="M10" s="5"/>
      <c r="N10" s="5"/>
      <c r="O10" s="5"/>
      <c r="P10" s="5"/>
      <c r="Q10" s="5"/>
      <c r="R10" s="5"/>
      <c r="S10" s="5"/>
      <c r="T10" s="5"/>
      <c r="U10" s="5"/>
      <c r="V10" s="5"/>
      <c r="W10" s="5"/>
      <c r="X10" s="5"/>
      <c r="Y10" s="5"/>
      <c r="Z10" s="5"/>
      <c r="AA10" s="5"/>
      <c r="AB10" s="5"/>
      <c r="AC10" s="5"/>
    </row>
    <row r="11" spans="1:29" ht="45.75" customHeight="1">
      <c r="A11" s="53">
        <v>3</v>
      </c>
      <c r="B11" s="47" t="s">
        <v>62</v>
      </c>
      <c r="C11" s="48" t="s">
        <v>79</v>
      </c>
      <c r="D11" s="49">
        <v>42436</v>
      </c>
      <c r="E11" s="49">
        <v>42447</v>
      </c>
      <c r="F11" s="50">
        <f t="shared" si="0"/>
        <v>11</v>
      </c>
      <c r="G11" s="51">
        <v>1</v>
      </c>
      <c r="H11" s="21"/>
      <c r="I11" s="17"/>
      <c r="J11" s="20"/>
      <c r="K11" s="5"/>
      <c r="L11" s="5"/>
      <c r="M11" s="5"/>
      <c r="N11" s="5"/>
      <c r="O11" s="5"/>
      <c r="P11" s="5"/>
      <c r="Q11" s="5"/>
      <c r="R11" s="5"/>
      <c r="S11" s="5"/>
      <c r="T11" s="5"/>
      <c r="U11" s="5"/>
      <c r="V11" s="5"/>
      <c r="W11" s="5"/>
      <c r="X11" s="5"/>
      <c r="Y11" s="5"/>
      <c r="Z11" s="5"/>
      <c r="AA11" s="5"/>
      <c r="AB11" s="5"/>
      <c r="AC11" s="5"/>
    </row>
    <row r="12" spans="1:29" ht="45.75" customHeight="1">
      <c r="A12" s="53">
        <v>4</v>
      </c>
      <c r="B12" s="47" t="s">
        <v>63</v>
      </c>
      <c r="C12" s="48" t="s">
        <v>80</v>
      </c>
      <c r="D12" s="49">
        <v>42450</v>
      </c>
      <c r="E12" s="49">
        <v>42475</v>
      </c>
      <c r="F12" s="50">
        <f t="shared" si="0"/>
        <v>25</v>
      </c>
      <c r="G12" s="51">
        <v>1</v>
      </c>
      <c r="H12" s="21"/>
      <c r="I12" s="17"/>
      <c r="J12" s="20"/>
      <c r="K12" s="5"/>
      <c r="L12" s="5"/>
      <c r="M12" s="5"/>
      <c r="N12" s="5"/>
      <c r="O12" s="5"/>
      <c r="P12" s="5"/>
      <c r="Q12" s="5"/>
      <c r="R12" s="5"/>
      <c r="S12" s="5"/>
      <c r="T12" s="5"/>
      <c r="U12" s="5"/>
      <c r="V12" s="5"/>
      <c r="W12" s="5"/>
      <c r="X12" s="5"/>
      <c r="Y12" s="5"/>
      <c r="Z12" s="5"/>
      <c r="AA12" s="5"/>
      <c r="AB12" s="5"/>
      <c r="AC12" s="5"/>
    </row>
    <row r="13" spans="1:29" ht="48.75" customHeight="1">
      <c r="A13" s="53">
        <v>5</v>
      </c>
      <c r="B13" s="47" t="s">
        <v>77</v>
      </c>
      <c r="C13" s="48" t="s">
        <v>88</v>
      </c>
      <c r="D13" s="57">
        <v>42475</v>
      </c>
      <c r="E13" s="57">
        <v>42478</v>
      </c>
      <c r="F13" s="58">
        <f t="shared" si="0"/>
        <v>3</v>
      </c>
      <c r="G13" s="59">
        <v>1</v>
      </c>
      <c r="H13" s="21"/>
      <c r="I13" s="17"/>
      <c r="J13" s="20"/>
      <c r="K13" s="5"/>
      <c r="L13" s="5"/>
      <c r="M13" s="5"/>
      <c r="N13" s="5"/>
      <c r="O13" s="5"/>
      <c r="P13" s="5"/>
      <c r="Q13" s="5"/>
      <c r="R13" s="5"/>
      <c r="S13" s="5"/>
      <c r="T13" s="5"/>
      <c r="U13" s="5"/>
      <c r="V13" s="5"/>
      <c r="W13" s="5"/>
      <c r="X13" s="5"/>
      <c r="Y13" s="5"/>
      <c r="Z13" s="5"/>
      <c r="AA13" s="5"/>
      <c r="AB13" s="5"/>
      <c r="AC13" s="5"/>
    </row>
    <row r="14" spans="1:29" ht="99.75" customHeight="1">
      <c r="A14" s="60">
        <v>6</v>
      </c>
      <c r="B14" s="47" t="s">
        <v>83</v>
      </c>
      <c r="C14" s="48" t="s">
        <v>84</v>
      </c>
      <c r="D14" s="57">
        <v>42479</v>
      </c>
      <c r="E14" s="49">
        <v>42482</v>
      </c>
      <c r="F14" s="50">
        <f t="shared" si="0"/>
        <v>3</v>
      </c>
      <c r="G14" s="51">
        <v>1</v>
      </c>
      <c r="H14" s="21"/>
      <c r="I14" s="17"/>
      <c r="J14" s="20"/>
      <c r="K14" s="5"/>
      <c r="L14" s="5"/>
      <c r="M14" s="5"/>
      <c r="N14" s="5"/>
      <c r="O14" s="5"/>
      <c r="P14" s="5"/>
      <c r="Q14" s="5"/>
      <c r="R14" s="5"/>
      <c r="S14" s="5"/>
      <c r="T14" s="5"/>
      <c r="U14" s="5"/>
      <c r="V14" s="5"/>
      <c r="W14" s="5"/>
      <c r="X14" s="5"/>
      <c r="Y14" s="5"/>
      <c r="Z14" s="5"/>
      <c r="AA14" s="5"/>
      <c r="AB14" s="5"/>
      <c r="AC14" s="5"/>
    </row>
    <row r="15" spans="1:29" ht="60" customHeight="1">
      <c r="A15" s="60">
        <v>7</v>
      </c>
      <c r="B15" s="47" t="s">
        <v>85</v>
      </c>
      <c r="C15" s="48" t="s">
        <v>107</v>
      </c>
      <c r="D15" s="49">
        <v>42485</v>
      </c>
      <c r="E15" s="49">
        <v>42496</v>
      </c>
      <c r="F15" s="50">
        <f t="shared" si="0"/>
        <v>11</v>
      </c>
      <c r="G15" s="51">
        <v>1</v>
      </c>
      <c r="H15" s="21"/>
      <c r="I15" s="17"/>
      <c r="J15" s="20"/>
      <c r="K15" s="5"/>
      <c r="L15" s="5"/>
      <c r="M15" s="5"/>
      <c r="N15" s="5"/>
      <c r="O15" s="5"/>
      <c r="P15" s="5"/>
      <c r="Q15" s="5"/>
      <c r="R15" s="5"/>
      <c r="S15" s="5"/>
      <c r="T15" s="5"/>
      <c r="U15" s="5"/>
      <c r="V15" s="5"/>
      <c r="W15" s="5"/>
      <c r="X15" s="5"/>
      <c r="Y15" s="5"/>
      <c r="Z15" s="5"/>
      <c r="AA15" s="5"/>
      <c r="AB15" s="5"/>
      <c r="AC15" s="5"/>
    </row>
    <row r="16" spans="1:29" ht="33.75" customHeight="1">
      <c r="A16" s="56">
        <v>8</v>
      </c>
      <c r="B16" s="77" t="s">
        <v>86</v>
      </c>
      <c r="C16" s="78" t="s">
        <v>87</v>
      </c>
      <c r="D16" s="57">
        <v>42499</v>
      </c>
      <c r="E16" s="57">
        <v>42853</v>
      </c>
      <c r="F16" s="58">
        <f t="shared" si="0"/>
        <v>354</v>
      </c>
      <c r="G16" s="59">
        <v>1</v>
      </c>
      <c r="H16" s="21"/>
      <c r="I16" s="17"/>
      <c r="J16" s="20"/>
      <c r="K16" s="5"/>
      <c r="L16" s="5"/>
      <c r="M16" s="5"/>
      <c r="N16" s="5"/>
      <c r="O16" s="5"/>
      <c r="P16" s="5"/>
      <c r="Q16" s="5"/>
      <c r="R16" s="5"/>
      <c r="S16" s="5"/>
      <c r="T16" s="5"/>
      <c r="U16" s="5"/>
      <c r="V16" s="5"/>
      <c r="W16" s="5"/>
      <c r="X16" s="5"/>
      <c r="Y16" s="5"/>
      <c r="Z16" s="5"/>
      <c r="AA16" s="5"/>
      <c r="AB16" s="5"/>
      <c r="AC16" s="5"/>
    </row>
    <row r="17" spans="1:29" ht="40.5" customHeight="1">
      <c r="A17" s="53">
        <v>9</v>
      </c>
      <c r="B17" s="47" t="s">
        <v>64</v>
      </c>
      <c r="C17" s="48" t="s">
        <v>88</v>
      </c>
      <c r="D17" s="57">
        <v>42857</v>
      </c>
      <c r="E17" s="49">
        <v>42944</v>
      </c>
      <c r="F17" s="50">
        <f t="shared" si="0"/>
        <v>87</v>
      </c>
      <c r="G17" s="51">
        <v>0</v>
      </c>
      <c r="H17" s="21"/>
      <c r="I17" s="17"/>
      <c r="J17" s="20"/>
      <c r="K17" s="5"/>
      <c r="L17" s="5"/>
      <c r="M17" s="5"/>
      <c r="N17" s="5"/>
      <c r="O17" s="5"/>
      <c r="P17" s="5"/>
      <c r="Q17" s="5"/>
      <c r="R17" s="5"/>
      <c r="S17" s="5"/>
      <c r="T17" s="5"/>
      <c r="U17" s="5"/>
      <c r="V17" s="5"/>
      <c r="W17" s="5"/>
      <c r="X17" s="5"/>
      <c r="Y17" s="5"/>
      <c r="Z17" s="5"/>
      <c r="AA17" s="5"/>
      <c r="AB17" s="5"/>
      <c r="AC17" s="5"/>
    </row>
    <row r="18" spans="1:29" ht="17.25">
      <c r="A18" s="5"/>
      <c r="B18" s="52"/>
      <c r="C18" s="7"/>
      <c r="D18" s="7"/>
      <c r="E18" s="7"/>
      <c r="F18" s="6"/>
      <c r="G18" s="6"/>
      <c r="H18" s="6"/>
      <c r="I18" s="6"/>
      <c r="J18" s="22"/>
      <c r="K18" s="5"/>
      <c r="L18" s="5"/>
      <c r="M18" s="5"/>
      <c r="N18" s="5"/>
      <c r="O18" s="5"/>
      <c r="P18" s="5"/>
      <c r="Q18" s="5"/>
      <c r="R18" s="5"/>
      <c r="S18" s="5"/>
      <c r="T18" s="5"/>
      <c r="U18" s="5"/>
      <c r="V18" s="5"/>
      <c r="W18" s="5"/>
      <c r="X18" s="5"/>
      <c r="Y18" s="5"/>
      <c r="Z18" s="5"/>
      <c r="AA18" s="5"/>
      <c r="AB18" s="5"/>
      <c r="AC18" s="5"/>
    </row>
    <row r="19" spans="1:29" ht="14.25">
      <c r="A19" s="5"/>
      <c r="B19" s="106" t="s">
        <v>12</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8"/>
      <c r="AC19" s="5"/>
    </row>
    <row r="20" spans="1:29" ht="14.25">
      <c r="A20" s="5"/>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1"/>
      <c r="AC20" s="5"/>
    </row>
    <row r="21" spans="1:29" ht="14.25">
      <c r="A21" s="5"/>
      <c r="B21" s="109"/>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1"/>
      <c r="AC21" s="5"/>
    </row>
    <row r="22" spans="1:29" ht="14.25">
      <c r="A22" s="5"/>
      <c r="B22" s="109"/>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1"/>
      <c r="AC22" s="5"/>
    </row>
    <row r="23" spans="1:29" ht="14.25">
      <c r="A23" s="5"/>
      <c r="B23" s="109"/>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1"/>
      <c r="AC23" s="5"/>
    </row>
    <row r="24" spans="1:29" ht="14.25">
      <c r="A24" s="5"/>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1"/>
      <c r="AC24" s="5"/>
    </row>
    <row r="25" spans="1:29" ht="14.25">
      <c r="A25" s="5"/>
      <c r="B25" s="109"/>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1"/>
      <c r="AC25" s="5"/>
    </row>
    <row r="26" spans="1:29" ht="75.75" customHeight="1">
      <c r="A26" s="5"/>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4"/>
      <c r="AC26" s="5"/>
    </row>
  </sheetData>
  <sheetProtection/>
  <mergeCells count="2">
    <mergeCell ref="B2:J4"/>
    <mergeCell ref="B19:AB26"/>
  </mergeCells>
  <conditionalFormatting sqref="B18:J18">
    <cfRule type="expression" priority="4" dxfId="3">
      <formula>TRUE</formula>
    </cfRule>
  </conditionalFormatting>
  <conditionalFormatting sqref="G8">
    <cfRule type="cellIs" priority="1" dxfId="2" operator="between">
      <formula>0.6</formula>
      <formula>1</formula>
    </cfRule>
    <cfRule type="cellIs" priority="2" dxfId="1" operator="between">
      <formula>0.26</formula>
      <formula>0.59</formula>
    </cfRule>
    <cfRule type="cellIs" priority="3" dxfId="0" operator="between">
      <formula>0</formula>
      <formula>0.25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E13"/>
  <sheetViews>
    <sheetView tabSelected="1" zoomScalePageLayoutView="0" workbookViewId="0" topLeftCell="A1">
      <selection activeCell="C9" sqref="C9:E9"/>
    </sheetView>
  </sheetViews>
  <sheetFormatPr defaultColWidth="12.421875" defaultRowHeight="12.75"/>
  <cols>
    <col min="1" max="1" width="12.421875" style="24" customWidth="1"/>
    <col min="2" max="2" width="33.00390625" style="32" customWidth="1"/>
    <col min="3" max="5" width="33.00390625" style="24" customWidth="1"/>
    <col min="6" max="16384" width="12.421875" style="24" customWidth="1"/>
  </cols>
  <sheetData>
    <row r="1" spans="2:5" ht="15.75">
      <c r="B1" s="124" t="s">
        <v>52</v>
      </c>
      <c r="C1" s="124"/>
      <c r="D1" s="124"/>
      <c r="E1" s="124"/>
    </row>
    <row r="2" spans="2:5" ht="16.5" thickBot="1">
      <c r="B2" s="125"/>
      <c r="C2" s="125"/>
      <c r="D2" s="125"/>
      <c r="E2" s="125"/>
    </row>
    <row r="3" spans="2:5" ht="82.5" customHeight="1">
      <c r="B3" s="25" t="s">
        <v>18</v>
      </c>
      <c r="C3" s="69" t="s">
        <v>81</v>
      </c>
      <c r="D3" s="26" t="s">
        <v>13</v>
      </c>
      <c r="E3" s="70">
        <v>42944</v>
      </c>
    </row>
    <row r="4" spans="2:5" ht="62.25" customHeight="1">
      <c r="B4" s="29" t="s">
        <v>14</v>
      </c>
      <c r="C4" s="71" t="s">
        <v>65</v>
      </c>
      <c r="D4" s="28" t="s">
        <v>15</v>
      </c>
      <c r="E4" s="72" t="s">
        <v>82</v>
      </c>
    </row>
    <row r="5" spans="2:5" ht="147" customHeight="1">
      <c r="B5" s="27" t="s">
        <v>19</v>
      </c>
      <c r="C5" s="73" t="s">
        <v>66</v>
      </c>
      <c r="D5" s="28" t="s">
        <v>20</v>
      </c>
      <c r="E5" s="74" t="s">
        <v>67</v>
      </c>
    </row>
    <row r="6" spans="2:5" ht="75" customHeight="1" thickBot="1">
      <c r="B6" s="29" t="s">
        <v>21</v>
      </c>
      <c r="C6" s="75">
        <v>42988</v>
      </c>
      <c r="D6" s="28" t="s">
        <v>16</v>
      </c>
      <c r="E6" s="76">
        <v>0.89</v>
      </c>
    </row>
    <row r="7" spans="2:5" ht="82.5" customHeight="1">
      <c r="B7" s="27" t="s">
        <v>42</v>
      </c>
      <c r="C7" s="40" t="s">
        <v>108</v>
      </c>
      <c r="D7" s="41" t="s">
        <v>109</v>
      </c>
      <c r="E7" s="42" t="s">
        <v>43</v>
      </c>
    </row>
    <row r="8" spans="2:5" ht="161.25" customHeight="1">
      <c r="B8" s="61" t="s">
        <v>51</v>
      </c>
      <c r="C8" s="126" t="s">
        <v>110</v>
      </c>
      <c r="D8" s="127"/>
      <c r="E8" s="128"/>
    </row>
    <row r="9" spans="2:5" ht="93.75" customHeight="1">
      <c r="B9" s="31" t="s">
        <v>46</v>
      </c>
      <c r="C9" s="115" t="s">
        <v>111</v>
      </c>
      <c r="D9" s="116"/>
      <c r="E9" s="117"/>
    </row>
    <row r="10" spans="2:5" ht="97.5" customHeight="1">
      <c r="B10" s="31" t="s">
        <v>48</v>
      </c>
      <c r="C10" s="118" t="s">
        <v>106</v>
      </c>
      <c r="D10" s="119"/>
      <c r="E10" s="120"/>
    </row>
    <row r="11" spans="2:5" ht="96.75" customHeight="1">
      <c r="B11" s="30" t="s">
        <v>44</v>
      </c>
      <c r="C11" s="43" t="s">
        <v>47</v>
      </c>
      <c r="D11" s="119" t="s">
        <v>50</v>
      </c>
      <c r="E11" s="120"/>
    </row>
    <row r="12" spans="2:5" ht="81" customHeight="1" thickBot="1">
      <c r="B12" s="31" t="s">
        <v>45</v>
      </c>
      <c r="C12" s="43" t="s">
        <v>47</v>
      </c>
      <c r="D12" s="119" t="s">
        <v>49</v>
      </c>
      <c r="E12" s="120"/>
    </row>
    <row r="13" spans="2:5" ht="42" customHeight="1" thickBot="1">
      <c r="B13" s="121" t="s">
        <v>17</v>
      </c>
      <c r="C13" s="122"/>
      <c r="D13" s="122"/>
      <c r="E13" s="123"/>
    </row>
    <row r="14" ht="69.75" customHeight="1"/>
    <row r="15" ht="33" customHeight="1"/>
  </sheetData>
  <sheetProtection/>
  <mergeCells count="7">
    <mergeCell ref="C9:E9"/>
    <mergeCell ref="C10:E10"/>
    <mergeCell ref="B13:E13"/>
    <mergeCell ref="B1:E2"/>
    <mergeCell ref="D11:E11"/>
    <mergeCell ref="D12:E12"/>
    <mergeCell ref="C8:E8"/>
  </mergeCells>
  <printOptions/>
  <pageMargins left="0.75" right="0.75" top="1" bottom="1" header="0.5" footer="0.5"/>
  <pageSetup horizontalDpi="1200" verticalDpi="1200" orientation="portrait" scale="61"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Lorena Campos</cp:lastModifiedBy>
  <cp:lastPrinted>2016-04-06T17:41:59Z</cp:lastPrinted>
  <dcterms:created xsi:type="dcterms:W3CDTF">2010-11-15T21:21:09Z</dcterms:created>
  <dcterms:modified xsi:type="dcterms:W3CDTF">2017-09-08T20:25:44Z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