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345" windowWidth="15195" windowHeight="8145" activeTab="2"/>
  </bookViews>
  <sheets>
    <sheet name="Información del Trámite" sheetId="15" r:id="rId1"/>
    <sheet name="I parte" sheetId="3" r:id="rId2"/>
    <sheet name="II parte" sheetId="7" r:id="rId3"/>
    <sheet name="Hoja1" sheetId="16" r:id="rId4"/>
  </sheets>
  <definedNames>
    <definedName name="ExcesoPorcentajeCompletado" localSheetId="2">('II parte'!A$8=MEDIAN('II parte'!A$8,'II parte'!$H1,'II parte'!$H1+'II parte'!$I1)*('II parte'!$H1&gt;0))*(('II parte'!A$8&lt;(INT('II parte'!$H1+'II parte'!$I1*'II parte'!$J1)))+('II parte'!A$8='II parte'!$H1))*('II parte'!$J1&gt;0)</definedName>
    <definedName name="ExcesoPorcentajeCompletado">(#REF!=MEDIAN(#REF!,#REF!,#REF!+#REF!)*(#REF!&gt;0))*((#REF!&lt;(INT(#REF!+#REF!*#REF!)))+(#REF!=#REF!))*(#REF!&gt;0)</definedName>
    <definedName name="ExcesoReal" localSheetId="2">'II parte'!PeríodoReal*('II parte'!$H1&gt;0)</definedName>
    <definedName name="ExcesoReal">PeríodoReal*(#REF!&gt;0)</definedName>
    <definedName name="período_seleccionado" localSheetId="2">'II parte'!#REF!</definedName>
    <definedName name="período_seleccionado">#REF!</definedName>
    <definedName name="PeríodoEnPlan" localSheetId="2">'II parte'!A$8=MEDIAN('II parte'!A$8,'II parte'!$F1,'II parte'!$F1+'II parte'!$G1-1)</definedName>
    <definedName name="PeríodoEnPlan">#REF!=MEDIAN(#REF!,#REF!,#REF!+#REF!-1)</definedName>
    <definedName name="PeríodoReal" localSheetId="2">'II parte'!A$8=MEDIAN('II parte'!A$8,'II parte'!$H1,'II parte'!$H1+'II parte'!$I1-1)</definedName>
    <definedName name="PeríodoReal">#REF!=MEDIAN(#REF!,#REF!,#REF!+#REF!-1)</definedName>
    <definedName name="Plan" localSheetId="2">'II parte'!PeríodoEnPlan*('II parte'!$F1&gt;0)</definedName>
    <definedName name="Plan">PeríodoEnPlan*(#REF!&gt;0)</definedName>
    <definedName name="PorcentajeCompletado" localSheetId="2">'II parte'!ExcesoPorcentajeCompletado*'II parte'!PeríodoEnPlan</definedName>
    <definedName name="PorcentajeCompletado">ExcesoPorcentajeCompletado*PeríodoEnPlan</definedName>
    <definedName name="Real" localSheetId="2">('II parte'!PeríodoReal*('II parte'!$H1&gt;0))*'II parte'!PeríodoEnPlan</definedName>
    <definedName name="Real">(PeríodoReal*(#REF!&gt;0))*PeríodoEnPlan</definedName>
  </definedNames>
  <calcPr calcId="145621"/>
</workbook>
</file>

<file path=xl/calcChain.xml><?xml version="1.0" encoding="utf-8"?>
<calcChain xmlns="http://schemas.openxmlformats.org/spreadsheetml/2006/main">
  <c r="G8" i="7" l="1"/>
  <c r="D15" i="3" l="1"/>
  <c r="F15" i="7"/>
  <c r="F14" i="7"/>
  <c r="F13" i="7"/>
  <c r="F12" i="7"/>
  <c r="F11" i="7"/>
  <c r="F10" i="7"/>
  <c r="F9" i="7"/>
</calcChain>
</file>

<file path=xl/sharedStrings.xml><?xml version="1.0" encoding="utf-8"?>
<sst xmlns="http://schemas.openxmlformats.org/spreadsheetml/2006/main" count="93" uniqueCount="81">
  <si>
    <t>HOJA DE RUTA</t>
  </si>
  <si>
    <t xml:space="preserve">PLAZO DE IMPLEMENTACION: </t>
  </si>
  <si>
    <t>Responsable</t>
  </si>
  <si>
    <r>
      <rPr>
        <b/>
        <sz val="9.5"/>
        <color rgb="FF808080"/>
        <rFont val="Calibri"/>
        <family val="2"/>
      </rPr>
      <t>ACTIVIDAD</t>
    </r>
  </si>
  <si>
    <r>
      <rPr>
        <b/>
        <sz val="9.5"/>
        <color rgb="FF808080"/>
        <rFont val="Calibri"/>
        <family val="2"/>
      </rPr>
      <t>DURACIÓN</t>
    </r>
  </si>
  <si>
    <t>Fecha de inicio</t>
  </si>
  <si>
    <t>Porcentaje de avance</t>
  </si>
  <si>
    <t>Fecha final</t>
  </si>
  <si>
    <t>INICIO</t>
  </si>
  <si>
    <t>FINAL</t>
  </si>
  <si>
    <t>DURACIÓN</t>
  </si>
  <si>
    <t>No.</t>
  </si>
  <si>
    <r>
      <rPr>
        <b/>
        <sz val="13"/>
        <color rgb="FFFF0000"/>
        <rFont val="Calibri"/>
        <family val="2"/>
      </rPr>
      <t>NOTA:</t>
    </r>
    <r>
      <rPr>
        <sz val="13"/>
        <color theme="1" tint="0.24994659260841701"/>
        <rFont val="Calibri"/>
        <family val="2"/>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</si>
  <si>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r>
      <t xml:space="preserve">FUENTE:
</t>
    </r>
    <r>
      <rPr>
        <b/>
        <sz val="10"/>
        <rFont val="Arial Narrow"/>
        <family val="2"/>
      </rPr>
      <t>Servicio Nacional de Salud Animal (SENASA)</t>
    </r>
  </si>
  <si>
    <t>INFORMACIÓN SOBRE EL TRÁMITE O SERVICIO</t>
  </si>
  <si>
    <t>Nombre del trámite o servicio:</t>
  </si>
  <si>
    <t>Institución:</t>
  </si>
  <si>
    <t>Dependencia:</t>
  </si>
  <si>
    <t>Dirección de la dependencia, sus sucursales y horarios: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</si>
  <si>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</si>
  <si>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Requisitos</t>
  </si>
  <si>
    <t>Fundamento Legal</t>
  </si>
  <si>
    <t>Email:</t>
  </si>
  <si>
    <t>Teléfono:</t>
  </si>
  <si>
    <t>Fax:</t>
  </si>
  <si>
    <t>Servicio Nacional de Salud Animal (SENASA)</t>
  </si>
  <si>
    <t>De Jardines del Recuerdo 1.5 km oeste 500m norte, Campus Presbítero Benjamín Núñez - UNA, Lagunilla de Heredia. Horario: Lunes a Viernes de 8:00 a.m. a 4:00 p.m.</t>
  </si>
  <si>
    <t>2260-9049</t>
  </si>
  <si>
    <t>Registro de Medicamentos Farmacológicos y Biológicos Veterinarios y Productos Afines</t>
  </si>
  <si>
    <t>Dirección de Medicamentos Veterinarios</t>
  </si>
  <si>
    <t>Decreto N° 36605-COMEX-MEIC-MAG (La Gaceta 114, 14 de junio del 2011) [RTCA 65.05.51:08 art. 5.3.1, inciso a), Anexo A-1 y A-2]</t>
  </si>
  <si>
    <t>Decreto N° 28861-MAG Reglamento de Registro y Control de Medicamentos Veterinarios art. 20 (La Gaceta 161, 23 de agosto 2000)</t>
  </si>
  <si>
    <t>a.- Completar Formulario Armonizado (DMV-PG-001-RE-001) firmado y sellado por el propietario o representante legal y por el regente.</t>
  </si>
  <si>
    <t>Decreto N° 36605-COMEX-MEIC-MAG (La Gaceta 114, 14 de junio del 2011) [RTCA 65.05.51:08 art. 5.3.1. inciso c, anexo b)]</t>
  </si>
  <si>
    <t>c.- Si el laboratorio solicitante del registro contrata a otro laboratorio fabricante la elaboración total o parcial del producto debe presentar el Contrato de Maquila entre ambos.</t>
  </si>
  <si>
    <t>Decreto N° 36605-COMEX-MEIC-MAG (La Gaceta 114, 14 de junio del 2011) [RTCA 65.05.51:08 art. 5.3.1. inciso k)]</t>
  </si>
  <si>
    <t>d.- Original y copia de la Declaración de la Fórmula cuali-cuantitativa del producto firmada por el encargado de Control de Calidad del laboratorio fabricante indicando nombre del producto, principios activos y excipientes según el SIUM.</t>
  </si>
  <si>
    <t>Decreto N° 36605-COMEX-MEIC-MAG (La Gaceta 114, 14 de junio del 2011) [RTCA 65.05.51:08 art. 5.3.1. inciso d)]</t>
  </si>
  <si>
    <t>e.- Original y copia del Certificado de Análisis de un lote comercial del producto terminado firmado y sellado por el encargado de Control de Calidad del laboratorio fabricante.</t>
  </si>
  <si>
    <t>Decreto N° 36605-COMEX-MEIC-MAG (La Gaceta 114, 14 de junio del 2011) [RTCA 65.05.51:08 art. 5.3.1. inciso f)]</t>
  </si>
  <si>
    <t>o.- En caso de combinaciones de medicamentos debe aportar la justificación técnica solicitada en el capítulo 5.3.2. Medicamentos Veterinarios con principios activos en combinaciones fijas del RTCA 65.05.51:08.</t>
  </si>
  <si>
    <t>Decreto N° 36605-COMEX-MEIC-MAG (La Gaceta 114, 14 de junio del 2011) [RTCA 65.05.51:08 art. 5.3.2.1. y 5.3.2.2.]</t>
  </si>
  <si>
    <t>b.- Certificado de Libre Venta otorgado por el país de origen que cumpla con los requisitos establecidos en el RTCA 65.05.51:08.</t>
  </si>
  <si>
    <t>f.- Original y copia del Método de Análisis para el Control de Calidad del producto terminado que utiliza el fabricante.</t>
  </si>
  <si>
    <t>Decreto N° 36605-COMEX-MEIC-MAG (La Gaceta 114, 14 de junio del 2011) [RTCA 65.05.51:08 art. 5.3.1. inciso e)]</t>
  </si>
  <si>
    <t>g.- Original y copia del Método de Análisis cuantitativo para la comprobación de metabolitos del producto en tejidos comestibles.</t>
  </si>
  <si>
    <t>Decreto N° 36605-COMEX-MEIC-MAG (La Gaceta 114, 14 de junio del 2011) [RTCA 65.05.51:08 art. 5.3.1. inciso e) ]</t>
  </si>
  <si>
    <t>h.- 2 copias del material de embalaje del tipo de unidad de venta (proyecto de etiqueta, etiquetado, caja e insertos).</t>
  </si>
  <si>
    <t>Decreto N° 36605-COMEX-MEIC-MAG (La Gaceta 114, 14 de junio del 2011) [RTCA 65.05.51:08 art. 5.3.1. inciso g)]</t>
  </si>
  <si>
    <t>i.- Literatura científica que respalda las propiedades atribuidas al producto.</t>
  </si>
  <si>
    <t>Decreto N° 36605-COMEX-MEIC-MAG (La Gaceta 114, 14 de junio del 2011) [RTCA 65.05.51:08 art. 5.3.1. inciso h) y Anexo C]</t>
  </si>
  <si>
    <t>j.- Reporte del ensayo “Límite Máximo de Endotoxinas Permitido por mililitro del producto terminado” (LAL por sus siglas en inglés), Cantidad en mililitros del producto terminado a inyectar en la vena marginal conejo para la prueba de pirógenos, según proceda.</t>
  </si>
  <si>
    <t>k.- Estándar analítico.</t>
  </si>
  <si>
    <t>Decreto N° 36605-COMEX-MEIC-MAG (La Gaceta 114, 14 de junio del 2011) [RTCA 65.05.51:08 art. 5.3.1. inciso j)]</t>
  </si>
  <si>
    <t>l.- Estudio de estabilidad acelerado o en condiciones naturales de almacenamiento.</t>
  </si>
  <si>
    <t>m.- Estudio de depleción de residuos, cuando se trate de especies productoras de alimento.</t>
  </si>
  <si>
    <r>
      <t>n.- Comprobante de pago con el nombre del o los medicamentos y/o productos afines. http://www.senasa.go.cr/senasaweb/tarifas.html</t>
    </r>
    <r>
      <rPr>
        <sz val="11"/>
        <rFont val="Calibri"/>
        <family val="2"/>
      </rPr>
      <t xml:space="preserve"> </t>
    </r>
  </si>
  <si>
    <t>Decreto N° 36605-COMEX-MEIC-MAG (La Gaceta 114, 14 de junio del 2011) [RTCA 65.05.51:08 art. 5.3.1. inciso l)]</t>
  </si>
  <si>
    <t>Decreto 27763 del 10 de marzo de 1999 y sus reformas “Fijación de Tarifas de los Servicios del Ministerio de Agricultura y Ganadería” Publicado en el alcance 26 de la Gaceta № 68 del 9 de abril de 1999. Art.3</t>
  </si>
  <si>
    <t>2587-1728 / 2587-1721/ 2587-1732</t>
  </si>
  <si>
    <r>
      <rPr>
        <sz val="11"/>
        <rFont val="Arial Narrow"/>
        <family val="2"/>
      </rPr>
      <t>Luis Zamora Chaverri</t>
    </r>
    <r>
      <rPr>
        <sz val="11"/>
        <color theme="10"/>
        <rFont val="Arial Narrow"/>
        <family val="2"/>
      </rPr>
      <t xml:space="preserve">   lzamora@senasa.go.cr
</t>
    </r>
    <r>
      <rPr>
        <sz val="11"/>
        <rFont val="Arial Narrow"/>
        <family val="2"/>
      </rPr>
      <t>Luisa Campos Guerrero</t>
    </r>
    <r>
      <rPr>
        <sz val="11"/>
        <color theme="10"/>
        <rFont val="Arial Narrow"/>
        <family val="2"/>
      </rPr>
      <t xml:space="preserve">  camposl@senasa.go.cr</t>
    </r>
  </si>
  <si>
    <r>
      <t xml:space="preserve">Notas: </t>
    </r>
    <r>
      <rPr>
        <sz val="11"/>
        <color rgb="FF000000"/>
        <rFont val="Arial Narrow"/>
        <family val="2"/>
      </rPr>
      <t>El costo del trámite está sujeto a cambios de acuerdo con el Decreto de Tarifas N° 27763 y sus reformas. Ver página web: http://www.senasa.go.cr/senasa/sitio/index.php/secciones/view/6</t>
    </r>
  </si>
  <si>
    <r>
      <t xml:space="preserve">TRÁMITE O SERVICIO: 
</t>
    </r>
    <r>
      <rPr>
        <b/>
        <sz val="10"/>
        <rFont val="Arial Narrow"/>
        <family val="2"/>
      </rPr>
      <t>Registro de Medicamentos Farmacológicos y Biológicos Veterinarios y Productos Afines</t>
    </r>
  </si>
  <si>
    <r>
      <t xml:space="preserve">EQUIPO QUE ACOMPAÑA/PARTICIPA:
</t>
    </r>
    <r>
      <rPr>
        <b/>
        <sz val="10"/>
        <rFont val="Arial Narrow"/>
        <family val="2"/>
      </rPr>
      <t>Director de Medicamentos Veterinarios, Jefe Departamento de Registro de Medicamentos Veterinarios, Gestor de Calidad de DMV, Jefe Tecnologías de la Información, Desarrolladores Informáticos, Jefe Asesoría Legal</t>
    </r>
  </si>
  <si>
    <r>
      <t xml:space="preserve">REQUERIMIENTO EN RECURSOS:
</t>
    </r>
    <r>
      <rPr>
        <b/>
        <sz val="10"/>
        <rFont val="Arial Narrow"/>
        <family val="2"/>
      </rPr>
      <t xml:space="preserve">Tiempo horas laborales: La disponibilidad de tiempo de los funcionarios involucrados, es fundamental para el planeamiento, desarrollo e implementación de las actividades necesarias para llevar a cabo el proyecto de mejora </t>
    </r>
  </si>
  <si>
    <r>
      <t xml:space="preserve">PRÓXIMOS PASOS:
</t>
    </r>
    <r>
      <rPr>
        <b/>
        <sz val="10"/>
        <rFont val="Arial Narrow"/>
        <family val="2"/>
      </rPr>
      <t>Establecer claramente los requerimientos para el registro de medicamentos veterinarios, esto de acuerdo a la normativa actual vigente, tanto a nivel nacional como internacional.
Iniciar la gestión de negociación para el establecimiento del plan de coordinación con los colegios profesionales involucrados en los procesos de medicamentos veterinarios.
Establecer ruta de crítica del proceso de desarrollo de la aplicación.</t>
    </r>
    <r>
      <rPr>
        <b/>
        <sz val="10"/>
        <color theme="4"/>
        <rFont val="Arial"/>
        <family val="2"/>
      </rPr>
      <t xml:space="preserve">
</t>
    </r>
  </si>
  <si>
    <t>Planificador del proyecto</t>
  </si>
  <si>
    <t>Análisis del Sistema: 
- Levantamiento de diagramas, con estos diagramas se establece claramente las actividades realizadas en el proceso de registro, tanto por el usuario interno como externo.
-Se establecen los puntos de interacción de los diferentes actores del proceso.
- Así como la posible vinculación de la aplicación a desarrollar con otros sistemas informáticos.
En esta etapa se descirbe qué es lo que debe de hacer el sistema.</t>
  </si>
  <si>
    <t>Ing. Juan Luis Vargas
Ing. Henry Carrillo
Dr. Luis Zamora
Dra. Tatiana Leal</t>
  </si>
  <si>
    <t>Determinación de requerimientos con los actores involucrados:
- Análisis del proceso.
-Identificación de necesidades del Departamento de Registro de MV, en relación al funcionamiento esperado de la aplicación.</t>
  </si>
  <si>
    <t>Estudio de factibilidad: 
Determinar si se cuenta con la capacidad instalada para el desarrollo de la aplicación:
- Personal
- Equipo</t>
  </si>
  <si>
    <t>Diseño del Sistema:
Establecer los detallles de la forma en que el sistema cumplirá los requerimientos identificados en el análisis.
Aquí se modela la estructura de la base de datos, es decir, se establece dónde y cómo se va a almacenar la información generada de las solicitudes de Registro de Medicamentos Veterinarios, entiéndase información del solicitante y del producto a registrar
A su vez se modela las pantallas (ventanas) a las que el usuario tendrá acceso.</t>
  </si>
  <si>
    <t>Desarrollo del Sistema:
Llevar los diseños a la siguiente etapa, realizar la programación del sistema de forma que cumpla con los requerimientos solicitados.
Accesos de usuarios, reportes, consultas.</t>
  </si>
  <si>
    <t>Pruebas del sistema:
Se debe de realizar la instalación del sistema en un servidor de ambiente de prueba.
Posteriormente se debe de establecer un plan de ingreso de datos, para iniciar con pruebas internas de funcionamiento.
Finalmente se deben de realizar pruebas externas.</t>
  </si>
  <si>
    <t>Implementación del Sistema:
Instalación del sistema en los servidores donde se alojará permanentemente.
Puesta en marcha de la aplicación.</t>
  </si>
  <si>
    <t>Ing. Juan Luis Vargas
Ing. Henry Carrillo
Dra. Tatiana Leal</t>
  </si>
  <si>
    <t>Ing. Juan Luis Vargas
Ing. Henry Carrillo
Dra. Tatiana Leal
Dr. Benigno Alpizar</t>
  </si>
  <si>
    <t>Permiso para la comercialización del medicamento veterinario registrado.</t>
  </si>
  <si>
    <r>
      <t xml:space="preserve">LIDER:
</t>
    </r>
    <r>
      <rPr>
        <b/>
        <sz val="10"/>
        <rFont val="Arial Narrow"/>
        <family val="2"/>
      </rPr>
      <t xml:space="preserve">Ing. José Joaquín Salazar Rojas // Comisión Mejora Regulatoria SENASA </t>
    </r>
  </si>
  <si>
    <r>
      <t xml:space="preserve">DESCRIPCIÓN DE LA REFORMA: </t>
    </r>
    <r>
      <rPr>
        <b/>
        <sz val="10"/>
        <rFont val="Arial Narrow"/>
        <family val="2"/>
      </rPr>
      <t xml:space="preserve">
* Digitalización del trámite, a solicitud de los usuarios se va a desarrollar una aplicación informática con la que se  facilitará el acceso a los requisitos y la normativa que deben de cumplir al gestionar una solicitud de registro , así como la gestión propia del trámite, el cual van a poder realizar digitalmente, sin necesidad de trasladarse a las oficinas de la Institución, disminuyendo tiempo y costos para el administrado.</t>
    </r>
  </si>
  <si>
    <r>
      <t xml:space="preserve">IMPACTO: 
</t>
    </r>
    <r>
      <rPr>
        <b/>
        <sz val="10"/>
        <rFont val="Arial Narrow"/>
        <family val="2"/>
      </rPr>
      <t>* Mejorar de la Imagen Institucional ante el Administrado y entes contralores.
* Satisfacer la necesidad del usuario de poder acezar fácilmente información clara y concisa sobre los requisitos que deben cumplir para registrar un medicamento.
* Mejorar el control de los procesos de registro de medicamentos.
* Mejorar el trabajo en conjunto de varios colegios profesionales con la Institución.
*Disminución de tiempos y costos de los usuarios, al realizar la solicitud de registro de medicamentos veterinarios y productos afines.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</si>
</sst>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1" x14ac:knownFonts="1">
    <font>
      <sz val="10"/>
      <name val="Arial"/>
    </font>
    <font>
      <sz val="10"/>
      <name val="Arial"/>
      <family val="2"/>
    </font>
    <font>
      <sz val="16"/>
      <color rgb="FF000000"/>
      <name val="Calibri"/>
      <family val="2"/>
    </font>
    <font>
      <sz val="14"/>
      <color rgb="FF000000"/>
      <name val="Calibri"/>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sz val="12"/>
      <color theme="1" tint="0.24994659260841701"/>
      <name val="Calibri"/>
      <family val="2"/>
    </font>
    <font>
      <b/>
      <sz val="13"/>
      <color theme="1" tint="0.24994659260841701"/>
      <name val="Cambria"/>
      <family val="2"/>
      <scheme val="major"/>
    </font>
    <font>
      <b/>
      <sz val="13"/>
      <color theme="7"/>
      <name val="Cambria"/>
      <family val="2"/>
      <scheme val="major"/>
    </font>
    <font>
      <sz val="9.5"/>
      <color rgb="FF808080"/>
      <name val="Cambria"/>
      <family val="2"/>
      <scheme val="major"/>
    </font>
    <font>
      <b/>
      <sz val="9.5"/>
      <color theme="1" tint="0.499984740745262"/>
      <name val="Calibri"/>
      <family val="2"/>
      <scheme val="minor"/>
    </font>
    <font>
      <b/>
      <sz val="9.5"/>
      <color rgb="FF808080"/>
      <name val="Calibri"/>
      <family val="2"/>
      <scheme val="minor"/>
    </font>
    <font>
      <b/>
      <sz val="9.5"/>
      <color rgb="FF808080"/>
      <name val="Calibri"/>
      <family val="2"/>
    </font>
    <font>
      <sz val="9"/>
      <color theme="1" tint="0.24994659260841701"/>
      <name val="Cambria"/>
      <family val="2"/>
      <scheme val="major"/>
    </font>
    <font>
      <sz val="11"/>
      <color rgb="FF404040"/>
      <name val="Cambria"/>
      <family val="2"/>
      <scheme val="major"/>
    </font>
    <font>
      <b/>
      <sz val="10"/>
      <color theme="4"/>
      <name val="Arial"/>
      <family val="2"/>
    </font>
    <font>
      <sz val="11"/>
      <name val="Calibri"/>
      <family val="2"/>
    </font>
    <font>
      <b/>
      <sz val="42"/>
      <name val="Cambria"/>
      <family val="2"/>
      <scheme val="major"/>
    </font>
    <font>
      <b/>
      <sz val="42"/>
      <name val="Corbel"/>
      <family val="2"/>
    </font>
    <font>
      <sz val="13"/>
      <color theme="1" tint="0.24994659260841701"/>
      <name val="Calibri"/>
      <family val="2"/>
    </font>
    <font>
      <b/>
      <sz val="13"/>
      <color rgb="FFFF0000"/>
      <name val="Calibri"/>
      <family val="2"/>
    </font>
    <font>
      <b/>
      <sz val="9.5"/>
      <color rgb="FF808080"/>
      <name val="Cambria"/>
      <family val="1"/>
      <scheme val="major"/>
    </font>
    <font>
      <sz val="12"/>
      <color theme="1"/>
      <name val="Calibri"/>
      <family val="2"/>
      <scheme val="minor"/>
    </font>
    <font>
      <b/>
      <sz val="10"/>
      <name val="Arial Narrow"/>
      <family val="2"/>
    </font>
    <font>
      <b/>
      <sz val="10"/>
      <color rgb="FF404040"/>
      <name val="Arial Narrow"/>
      <family val="2"/>
    </font>
    <font>
      <sz val="12"/>
      <color theme="1" tint="0.24994659260841701"/>
      <name val="Arial Narrow"/>
      <family val="2"/>
    </font>
    <font>
      <b/>
      <sz val="13"/>
      <color theme="7"/>
      <name val="Arial Narrow"/>
      <family val="2"/>
    </font>
    <font>
      <b/>
      <sz val="10"/>
      <color theme="3" tint="-0.249977111117893"/>
      <name val="Arial Narrow"/>
      <family val="2"/>
    </font>
    <font>
      <b/>
      <sz val="11"/>
      <color theme="3" tint="-0.249977111117893"/>
      <name val="Cambria"/>
      <family val="2"/>
      <scheme val="major"/>
    </font>
    <font>
      <b/>
      <sz val="12"/>
      <color theme="3" tint="-0.249977111117893"/>
      <name val="Arial Narrow"/>
      <family val="2"/>
    </font>
    <font>
      <b/>
      <sz val="11"/>
      <color theme="3" tint="-0.249977111117893"/>
      <name val="Arial Narrow"/>
      <family val="2"/>
    </font>
    <font>
      <b/>
      <sz val="11"/>
      <color rgb="FF000000"/>
      <name val="Arial"/>
      <family val="2"/>
    </font>
    <font>
      <sz val="11"/>
      <color rgb="FF000000"/>
      <name val="Arial"/>
      <family val="2"/>
    </font>
    <font>
      <b/>
      <sz val="11"/>
      <name val="Arial"/>
      <family val="2"/>
    </font>
    <font>
      <sz val="11"/>
      <color rgb="FF000000"/>
      <name val="Arial Narrow"/>
      <family val="2"/>
    </font>
    <font>
      <u/>
      <sz val="10"/>
      <color theme="10"/>
      <name val="Arial"/>
      <family val="2"/>
    </font>
    <font>
      <sz val="11"/>
      <name val="Arial Narrow"/>
      <family val="2"/>
    </font>
    <font>
      <sz val="12"/>
      <name val="Arial Narrow"/>
      <family val="2"/>
    </font>
    <font>
      <sz val="11"/>
      <color theme="10"/>
      <name val="Arial Narrow"/>
      <family val="2"/>
    </font>
  </fonts>
  <fills count="6">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94B3D6"/>
        <bgColor indexed="64"/>
      </patternFill>
    </fill>
    <fill>
      <patternFill patternType="solid">
        <fgColor rgb="FFDDD9C4"/>
        <bgColor indexed="64"/>
      </patternFill>
    </fill>
  </fills>
  <borders count="34">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right style="medium">
        <color rgb="FF000000"/>
      </right>
      <top/>
      <bottom/>
      <diagonal/>
    </border>
    <border>
      <left style="medium">
        <color auto="1"/>
      </left>
      <right/>
      <top style="medium">
        <color indexed="64"/>
      </top>
      <bottom/>
      <diagonal/>
    </border>
    <border>
      <left style="medium">
        <color rgb="FF000000"/>
      </left>
      <right style="medium">
        <color rgb="FF000000"/>
      </right>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s>
  <cellStyleXfs count="13">
    <xf numFmtId="0" fontId="0" fillId="0" borderId="0"/>
    <xf numFmtId="0" fontId="1" fillId="0" borderId="0"/>
    <xf numFmtId="0" fontId="4" fillId="0" borderId="0" applyNumberFormat="0" applyFill="0" applyBorder="0" applyProtection="0">
      <alignment vertical="center"/>
    </xf>
    <xf numFmtId="0" fontId="5" fillId="0" borderId="0" applyNumberFormat="0" applyFill="0" applyBorder="0" applyAlignment="0" applyProtection="0"/>
    <xf numFmtId="0" fontId="6" fillId="3" borderId="1" applyNumberFormat="0" applyProtection="0">
      <alignment horizontal="left" vertical="center"/>
    </xf>
    <xf numFmtId="0" fontId="7" fillId="0" borderId="0" applyNumberFormat="0" applyFill="0" applyBorder="0" applyProtection="0">
      <alignment horizontal="left" vertical="center"/>
    </xf>
    <xf numFmtId="0" fontId="9" fillId="0" borderId="0" applyFill="0" applyBorder="0" applyProtection="0">
      <alignment horizontal="left"/>
    </xf>
    <xf numFmtId="9" fontId="10" fillId="0" borderId="0" applyFill="0" applyBorder="0" applyProtection="0">
      <alignment horizontal="center" vertical="center"/>
    </xf>
    <xf numFmtId="0" fontId="12" fillId="0" borderId="0" applyFill="0" applyBorder="0" applyProtection="0">
      <alignment horizontal="center"/>
    </xf>
    <xf numFmtId="3" fontId="12" fillId="0" borderId="2" applyFill="0" applyProtection="0">
      <alignment horizontal="center"/>
    </xf>
    <xf numFmtId="9" fontId="1" fillId="0" borderId="0" applyFont="0" applyFill="0" applyBorder="0" applyAlignment="0" applyProtection="0"/>
    <xf numFmtId="0" fontId="24" fillId="0" borderId="0"/>
    <xf numFmtId="0" fontId="37" fillId="0" borderId="0" applyNumberFormat="0" applyFill="0" applyBorder="0" applyAlignment="0" applyProtection="0"/>
  </cellStyleXfs>
  <cellXfs count="125">
    <xf numFmtId="0" fontId="0" fillId="0" borderId="0" xfId="0"/>
    <xf numFmtId="0" fontId="0" fillId="2" borderId="0" xfId="0" applyFill="1"/>
    <xf numFmtId="0" fontId="1" fillId="2" borderId="0" xfId="0" applyFont="1" applyFill="1"/>
    <xf numFmtId="0" fontId="2" fillId="2" borderId="0" xfId="0" applyFont="1" applyFill="1" applyAlignment="1">
      <alignment horizontal="left" vertical="center" readingOrder="1"/>
    </xf>
    <xf numFmtId="0" fontId="3" fillId="2" borderId="0" xfId="0" applyFont="1" applyFill="1" applyAlignment="1">
      <alignment horizontal="left" vertical="center" readingOrder="1"/>
    </xf>
    <xf numFmtId="0" fontId="4" fillId="0" borderId="0" xfId="2" applyProtection="1">
      <alignment vertical="center"/>
      <protection locked="0"/>
    </xf>
    <xf numFmtId="0" fontId="4" fillId="0" borderId="0" xfId="2" applyAlignment="1" applyProtection="1">
      <alignment horizontal="center"/>
      <protection locked="0"/>
    </xf>
    <xf numFmtId="0" fontId="9" fillId="0" borderId="0" xfId="6" applyProtection="1">
      <alignment horizontal="left"/>
      <protection locked="0"/>
    </xf>
    <xf numFmtId="0" fontId="11" fillId="0" borderId="0" xfId="2" applyFont="1" applyProtection="1">
      <alignment vertical="center"/>
      <protection locked="0"/>
    </xf>
    <xf numFmtId="0" fontId="13" fillId="0" borderId="0" xfId="8" applyFont="1" applyProtection="1">
      <alignment horizontal="center"/>
      <protection locked="0"/>
    </xf>
    <xf numFmtId="0" fontId="13" fillId="0" borderId="0" xfId="8" applyFont="1" applyAlignment="1" applyProtection="1">
      <alignment horizontal="center" vertical="center"/>
      <protection locked="0"/>
    </xf>
    <xf numFmtId="0" fontId="13" fillId="0" borderId="0" xfId="8" applyFont="1" applyAlignment="1" applyProtection="1">
      <alignment horizontal="center" vertical="center" wrapText="1"/>
      <protection locked="0"/>
    </xf>
    <xf numFmtId="0" fontId="14" fillId="0" borderId="0" xfId="8" applyFont="1" applyAlignment="1" applyProtection="1">
      <alignment horizontal="center" vertical="center" wrapText="1"/>
      <protection locked="0"/>
    </xf>
    <xf numFmtId="0" fontId="14" fillId="0" borderId="0" xfId="8" applyFont="1" applyAlignment="1" applyProtection="1">
      <alignment horizontal="center" vertical="center"/>
      <protection locked="0"/>
    </xf>
    <xf numFmtId="0" fontId="15" fillId="0" borderId="0" xfId="2" applyFont="1" applyAlignment="1" applyProtection="1">
      <alignment horizontal="center" vertical="center"/>
      <protection locked="0"/>
    </xf>
    <xf numFmtId="3" fontId="12" fillId="0" borderId="2" xfId="9" applyProtection="1">
      <alignment horizontal="center"/>
      <protection locked="0"/>
    </xf>
    <xf numFmtId="0" fontId="16" fillId="0" borderId="0" xfId="2" applyFont="1" applyProtection="1">
      <alignment vertical="center"/>
      <protection locked="0"/>
    </xf>
    <xf numFmtId="0" fontId="18" fillId="0" borderId="0" xfId="0" applyFont="1"/>
    <xf numFmtId="164" fontId="8" fillId="0" borderId="0" xfId="2" applyNumberFormat="1" applyFont="1" applyAlignment="1" applyProtection="1">
      <alignment horizontal="center"/>
      <protection locked="0"/>
    </xf>
    <xf numFmtId="0" fontId="13" fillId="0" borderId="0" xfId="8" applyFont="1" applyBorder="1" applyProtection="1">
      <alignment horizontal="center"/>
      <protection locked="0"/>
    </xf>
    <xf numFmtId="0" fontId="15" fillId="0" borderId="0" xfId="2" applyFont="1" applyBorder="1" applyAlignment="1" applyProtection="1">
      <alignment horizontal="center" vertical="center"/>
      <protection locked="0"/>
    </xf>
    <xf numFmtId="9" fontId="10" fillId="0" borderId="0" xfId="7" applyBorder="1" applyProtection="1">
      <alignment horizontal="center" vertical="center"/>
      <protection locked="0"/>
    </xf>
    <xf numFmtId="2" fontId="8" fillId="0" borderId="0" xfId="2" applyNumberFormat="1" applyFont="1" applyAlignment="1" applyProtection="1">
      <alignment horizontal="center"/>
      <protection locked="0"/>
    </xf>
    <xf numFmtId="0" fontId="4" fillId="0" borderId="0" xfId="2" applyBorder="1" applyAlignment="1" applyProtection="1">
      <alignment horizontal="center"/>
      <protection locked="0"/>
    </xf>
    <xf numFmtId="0" fontId="23" fillId="0" borderId="0" xfId="2" applyFont="1" applyAlignment="1" applyProtection="1">
      <alignment horizontal="center" vertical="center"/>
      <protection locked="0"/>
    </xf>
    <xf numFmtId="0" fontId="17" fillId="2" borderId="11" xfId="1" applyFont="1" applyFill="1" applyBorder="1" applyAlignment="1">
      <alignment horizontal="center" vertical="top" wrapText="1"/>
    </xf>
    <xf numFmtId="0" fontId="17" fillId="2" borderId="11" xfId="1" applyFont="1" applyFill="1" applyBorder="1" applyAlignment="1">
      <alignment vertical="top" wrapText="1"/>
    </xf>
    <xf numFmtId="0" fontId="0" fillId="2" borderId="0" xfId="0" applyFill="1" applyBorder="1" applyAlignment="1">
      <alignment horizontal="center" wrapText="1"/>
    </xf>
    <xf numFmtId="0" fontId="17" fillId="2" borderId="0" xfId="0" applyFont="1" applyFill="1" applyBorder="1" applyAlignment="1">
      <alignment vertical="top" wrapText="1"/>
    </xf>
    <xf numFmtId="0" fontId="17" fillId="2" borderId="0" xfId="0" applyFont="1" applyFill="1" applyBorder="1" applyAlignment="1">
      <alignment vertical="center"/>
    </xf>
    <xf numFmtId="0" fontId="0" fillId="2" borderId="0" xfId="0" applyFill="1" applyBorder="1"/>
    <xf numFmtId="14" fontId="25" fillId="2" borderId="11" xfId="1" applyNumberFormat="1" applyFont="1" applyFill="1" applyBorder="1" applyAlignment="1">
      <alignment horizontal="center" vertical="top" wrapText="1"/>
    </xf>
    <xf numFmtId="164" fontId="25" fillId="2" borderId="11" xfId="1" applyNumberFormat="1" applyFont="1" applyFill="1" applyBorder="1" applyAlignment="1">
      <alignment horizontal="center" vertical="top" wrapText="1"/>
    </xf>
    <xf numFmtId="14" fontId="25" fillId="2" borderId="0" xfId="1" applyNumberFormat="1" applyFont="1" applyFill="1" applyBorder="1" applyAlignment="1">
      <alignment horizontal="center" vertical="top" wrapText="1"/>
    </xf>
    <xf numFmtId="164" fontId="25" fillId="2" borderId="0" xfId="1" applyNumberFormat="1" applyFont="1" applyFill="1" applyBorder="1" applyAlignment="1">
      <alignment horizontal="center" vertical="top" wrapText="1"/>
    </xf>
    <xf numFmtId="0" fontId="0" fillId="2" borderId="0" xfId="0" applyFill="1" applyBorder="1" applyAlignment="1">
      <alignment horizontal="center" wrapText="1"/>
    </xf>
    <xf numFmtId="0" fontId="26" fillId="0" borderId="0" xfId="6" applyFont="1" applyProtection="1">
      <alignment horizontal="left"/>
      <protection locked="0"/>
    </xf>
    <xf numFmtId="0" fontId="26" fillId="0" borderId="0" xfId="6" applyFont="1" applyAlignment="1" applyProtection="1">
      <alignment horizontal="center" vertical="center"/>
      <protection locked="0"/>
    </xf>
    <xf numFmtId="14" fontId="26" fillId="0" borderId="0" xfId="6" applyNumberFormat="1" applyFont="1" applyAlignment="1" applyProtection="1">
      <alignment horizontal="center" vertical="center"/>
      <protection locked="0"/>
    </xf>
    <xf numFmtId="3" fontId="12" fillId="0" borderId="0" xfId="9" applyBorder="1" applyProtection="1">
      <alignment horizontal="center"/>
      <protection locked="0"/>
    </xf>
    <xf numFmtId="9" fontId="12" fillId="0" borderId="0" xfId="10" applyFont="1" applyBorder="1" applyAlignment="1" applyProtection="1">
      <alignment horizontal="center"/>
    </xf>
    <xf numFmtId="0" fontId="16" fillId="0" borderId="12" xfId="2" applyFont="1" applyBorder="1" applyProtection="1">
      <alignment vertical="center"/>
      <protection locked="0"/>
    </xf>
    <xf numFmtId="0" fontId="26" fillId="0" borderId="14" xfId="6" applyFont="1" applyBorder="1" applyAlignment="1" applyProtection="1">
      <alignment horizontal="left" vertical="center" wrapText="1"/>
      <protection locked="0"/>
    </xf>
    <xf numFmtId="0" fontId="26" fillId="0" borderId="14" xfId="6" applyFont="1" applyBorder="1" applyAlignment="1" applyProtection="1">
      <alignment horizontal="center" vertical="center" wrapText="1"/>
      <protection locked="0"/>
    </xf>
    <xf numFmtId="164" fontId="27" fillId="0" borderId="14" xfId="2" applyNumberFormat="1" applyFont="1" applyBorder="1" applyAlignment="1" applyProtection="1">
      <alignment horizontal="center" vertical="center"/>
    </xf>
    <xf numFmtId="9" fontId="28" fillId="0" borderId="15" xfId="7" applyFont="1" applyBorder="1" applyAlignment="1" applyProtection="1">
      <alignment horizontal="center" vertical="center"/>
      <protection locked="0"/>
    </xf>
    <xf numFmtId="9" fontId="28" fillId="0" borderId="0" xfId="7" applyFont="1" applyAlignment="1" applyProtection="1">
      <alignment horizontal="center" vertical="center"/>
      <protection locked="0"/>
    </xf>
    <xf numFmtId="164" fontId="27" fillId="0" borderId="0" xfId="2" applyNumberFormat="1" applyFont="1" applyAlignment="1" applyProtection="1">
      <alignment horizontal="center" vertical="center"/>
    </xf>
    <xf numFmtId="14" fontId="29" fillId="0" borderId="14" xfId="6" applyNumberFormat="1" applyFont="1" applyBorder="1" applyAlignment="1" applyProtection="1">
      <alignment horizontal="center" vertical="center"/>
      <protection locked="0"/>
    </xf>
    <xf numFmtId="0" fontId="30" fillId="0" borderId="12" xfId="2" applyFont="1" applyBorder="1" applyProtection="1">
      <alignment vertical="center"/>
      <protection locked="0"/>
    </xf>
    <xf numFmtId="164" fontId="31" fillId="0" borderId="14" xfId="2" applyNumberFormat="1" applyFont="1" applyBorder="1" applyAlignment="1" applyProtection="1">
      <alignment horizontal="center" vertical="center"/>
    </xf>
    <xf numFmtId="0" fontId="32" fillId="0" borderId="0" xfId="6" applyFont="1" applyProtection="1">
      <alignment horizontal="left"/>
      <protection locked="0"/>
    </xf>
    <xf numFmtId="0" fontId="33" fillId="5" borderId="18" xfId="0" applyFont="1" applyFill="1" applyBorder="1" applyAlignment="1">
      <alignment vertical="center" wrapText="1"/>
    </xf>
    <xf numFmtId="0" fontId="35" fillId="5" borderId="18" xfId="0" applyFont="1" applyFill="1" applyBorder="1" applyAlignment="1">
      <alignment vertical="center" wrapText="1"/>
    </xf>
    <xf numFmtId="0" fontId="36" fillId="0" borderId="19" xfId="0" applyFont="1" applyBorder="1" applyAlignment="1">
      <alignment horizontal="left" vertical="center" wrapText="1"/>
    </xf>
    <xf numFmtId="0" fontId="34" fillId="0" borderId="19" xfId="0" applyFont="1" applyBorder="1" applyAlignment="1">
      <alignment horizontal="left" vertical="center" wrapText="1"/>
    </xf>
    <xf numFmtId="0" fontId="38" fillId="0" borderId="24" xfId="0" applyFont="1" applyBorder="1" applyAlignment="1">
      <alignment horizontal="justify" vertical="center" wrapText="1"/>
    </xf>
    <xf numFmtId="0" fontId="38" fillId="0" borderId="25" xfId="0" applyFont="1" applyBorder="1" applyAlignment="1">
      <alignment horizontal="justify" vertical="center" wrapText="1"/>
    </xf>
    <xf numFmtId="0" fontId="38" fillId="0" borderId="26" xfId="0" applyFont="1" applyBorder="1" applyAlignment="1">
      <alignment horizontal="justify" vertical="center" wrapText="1"/>
    </xf>
    <xf numFmtId="0" fontId="38" fillId="0" borderId="27" xfId="0" applyFont="1" applyBorder="1" applyAlignment="1">
      <alignment horizontal="justify" vertical="center" wrapText="1"/>
    </xf>
    <xf numFmtId="0" fontId="38" fillId="0" borderId="22" xfId="0" applyFont="1" applyBorder="1" applyAlignment="1">
      <alignment horizontal="justify" vertical="center" wrapText="1"/>
    </xf>
    <xf numFmtId="0" fontId="38" fillId="0" borderId="13" xfId="0" applyFont="1" applyBorder="1" applyAlignment="1">
      <alignment horizontal="justify" vertical="center" wrapText="1"/>
    </xf>
    <xf numFmtId="0" fontId="33" fillId="5" borderId="29" xfId="0" applyFont="1" applyFill="1" applyBorder="1" applyAlignment="1">
      <alignment horizontal="center" vertical="center" wrapText="1"/>
    </xf>
    <xf numFmtId="0" fontId="35" fillId="5" borderId="31" xfId="0" applyFont="1" applyFill="1" applyBorder="1" applyAlignment="1">
      <alignment horizontal="center" vertical="center" wrapText="1"/>
    </xf>
    <xf numFmtId="0" fontId="38" fillId="0" borderId="10" xfId="0" applyFont="1" applyBorder="1" applyAlignment="1">
      <alignment horizontal="justify" vertical="center" wrapText="1"/>
    </xf>
    <xf numFmtId="0" fontId="38" fillId="0" borderId="20" xfId="0" applyFont="1" applyBorder="1" applyAlignment="1">
      <alignment horizontal="justify" vertical="center" wrapText="1"/>
    </xf>
    <xf numFmtId="0" fontId="38" fillId="0" borderId="21" xfId="0" applyFont="1" applyBorder="1" applyAlignment="1">
      <alignment horizontal="justify" vertical="center" wrapText="1"/>
    </xf>
    <xf numFmtId="0" fontId="39" fillId="0" borderId="27" xfId="0" applyFont="1" applyBorder="1" applyAlignment="1">
      <alignment vertical="center" wrapText="1"/>
    </xf>
    <xf numFmtId="49" fontId="33" fillId="5" borderId="18" xfId="0" applyNumberFormat="1" applyFont="1" applyFill="1" applyBorder="1" applyAlignment="1">
      <alignment vertical="center" wrapText="1"/>
    </xf>
    <xf numFmtId="0" fontId="40" fillId="0" borderId="19" xfId="12" applyNumberFormat="1" applyFont="1" applyBorder="1" applyAlignment="1">
      <alignment vertical="center" wrapText="1"/>
    </xf>
    <xf numFmtId="9" fontId="28" fillId="0" borderId="14" xfId="7" applyFont="1" applyBorder="1" applyAlignment="1" applyProtection="1">
      <alignment horizontal="center" vertical="center"/>
      <protection locked="0"/>
    </xf>
    <xf numFmtId="0" fontId="33" fillId="4" borderId="16" xfId="0" applyFont="1" applyFill="1" applyBorder="1" applyAlignment="1">
      <alignment horizontal="center" vertical="center" wrapText="1"/>
    </xf>
    <xf numFmtId="0" fontId="33" fillId="4" borderId="17" xfId="0" applyFont="1" applyFill="1" applyBorder="1" applyAlignment="1">
      <alignment horizontal="center" vertical="center" wrapText="1"/>
    </xf>
    <xf numFmtId="0" fontId="33" fillId="4" borderId="16" xfId="0" applyFont="1" applyFill="1" applyBorder="1" applyAlignment="1">
      <alignment vertical="top" wrapText="1"/>
    </xf>
    <xf numFmtId="0" fontId="33" fillId="4" borderId="17" xfId="0" applyFont="1" applyFill="1" applyBorder="1" applyAlignment="1">
      <alignment vertical="top" wrapText="1"/>
    </xf>
    <xf numFmtId="0" fontId="38" fillId="0" borderId="3" xfId="0" applyFont="1" applyBorder="1" applyAlignment="1">
      <alignment horizontal="left" vertical="center" wrapText="1"/>
    </xf>
    <xf numFmtId="0" fontId="38" fillId="0" borderId="28" xfId="0" applyFont="1" applyBorder="1" applyAlignment="1">
      <alignment horizontal="left" vertical="center" wrapText="1"/>
    </xf>
    <xf numFmtId="0" fontId="38" fillId="0" borderId="23" xfId="0" applyFont="1" applyBorder="1" applyAlignment="1">
      <alignment horizontal="justify" vertical="center" wrapText="1"/>
    </xf>
    <xf numFmtId="0" fontId="38" fillId="0" borderId="24" xfId="0" applyFont="1" applyBorder="1" applyAlignment="1">
      <alignment horizontal="justify" vertical="center" wrapText="1"/>
    </xf>
    <xf numFmtId="0" fontId="38" fillId="0" borderId="32" xfId="0" applyFont="1" applyBorder="1" applyAlignment="1">
      <alignment horizontal="left" vertical="center" wrapText="1"/>
    </xf>
    <xf numFmtId="0" fontId="38" fillId="0" borderId="21" xfId="0" applyFont="1" applyBorder="1" applyAlignment="1">
      <alignment horizontal="left" vertical="center" wrapText="1"/>
    </xf>
    <xf numFmtId="0" fontId="38" fillId="0" borderId="30" xfId="0" applyFont="1" applyBorder="1" applyAlignment="1">
      <alignment horizontal="left" vertical="center" wrapText="1"/>
    </xf>
    <xf numFmtId="0" fontId="38" fillId="0" borderId="33" xfId="0" applyFont="1" applyBorder="1" applyAlignment="1">
      <alignment horizontal="left" vertical="center" wrapText="1"/>
    </xf>
    <xf numFmtId="0" fontId="38" fillId="0" borderId="23" xfId="0" applyFont="1" applyBorder="1" applyAlignment="1">
      <alignment vertical="center" wrapText="1"/>
    </xf>
    <xf numFmtId="0" fontId="38" fillId="0" borderId="24" xfId="0" applyFont="1" applyBorder="1" applyAlignment="1">
      <alignment vertical="center" wrapText="1"/>
    </xf>
    <xf numFmtId="0" fontId="0" fillId="2" borderId="0" xfId="0" applyFill="1" applyBorder="1" applyAlignment="1">
      <alignment horizontal="center" wrapText="1"/>
    </xf>
    <xf numFmtId="0" fontId="17" fillId="2" borderId="3" xfId="0" applyFont="1" applyFill="1" applyBorder="1" applyAlignment="1">
      <alignment horizontal="left" vertical="top" wrapText="1"/>
    </xf>
    <xf numFmtId="0" fontId="17" fillId="2" borderId="4" xfId="0" applyFont="1" applyFill="1" applyBorder="1" applyAlignment="1">
      <alignment horizontal="left" vertical="top" wrapText="1"/>
    </xf>
    <xf numFmtId="0" fontId="17" fillId="2" borderId="5" xfId="0" applyFont="1" applyFill="1" applyBorder="1" applyAlignment="1">
      <alignment horizontal="left" vertical="top" wrapText="1"/>
    </xf>
    <xf numFmtId="0" fontId="17" fillId="2" borderId="8" xfId="0" applyFont="1" applyFill="1" applyBorder="1" applyAlignment="1">
      <alignment horizontal="left" vertical="top" wrapText="1"/>
    </xf>
    <xf numFmtId="0" fontId="17" fillId="2" borderId="9" xfId="0" applyFont="1" applyFill="1" applyBorder="1" applyAlignment="1">
      <alignment horizontal="left" vertical="top" wrapText="1"/>
    </xf>
    <xf numFmtId="0" fontId="17" fillId="2" borderId="10" xfId="0" applyFont="1" applyFill="1" applyBorder="1" applyAlignment="1">
      <alignment horizontal="left" vertical="top" wrapText="1"/>
    </xf>
    <xf numFmtId="0" fontId="17" fillId="2" borderId="3"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6"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2" xfId="0" applyFont="1" applyFill="1" applyBorder="1" applyAlignment="1">
      <alignment horizontal="center" vertical="center"/>
    </xf>
    <xf numFmtId="0" fontId="17" fillId="2" borderId="14" xfId="0" applyFont="1" applyFill="1" applyBorder="1" applyAlignment="1">
      <alignment horizontal="center" vertical="center"/>
    </xf>
    <xf numFmtId="0" fontId="17" fillId="2" borderId="15" xfId="0" applyFont="1" applyFill="1" applyBorder="1" applyAlignment="1">
      <alignment horizontal="center" vertical="center"/>
    </xf>
    <xf numFmtId="0" fontId="17" fillId="2" borderId="6" xfId="0" applyFont="1" applyFill="1" applyBorder="1" applyAlignment="1">
      <alignment horizontal="left" vertical="top" wrapText="1"/>
    </xf>
    <xf numFmtId="0" fontId="17" fillId="2" borderId="0" xfId="0" applyFont="1" applyFill="1" applyBorder="1" applyAlignment="1">
      <alignment horizontal="left" vertical="top" wrapText="1"/>
    </xf>
    <xf numFmtId="0" fontId="17" fillId="2" borderId="7" xfId="0" applyFont="1" applyFill="1" applyBorder="1" applyAlignment="1">
      <alignment horizontal="left" vertical="top" wrapText="1"/>
    </xf>
    <xf numFmtId="0" fontId="0" fillId="2" borderId="0" xfId="0" applyFill="1" applyBorder="1" applyAlignment="1">
      <alignment horizontal="center" vertical="center"/>
    </xf>
    <xf numFmtId="0" fontId="17" fillId="2" borderId="11" xfId="1" applyFont="1" applyFill="1" applyBorder="1" applyAlignment="1">
      <alignment horizontal="center" vertical="top" wrapText="1"/>
    </xf>
    <xf numFmtId="14" fontId="25" fillId="2" borderId="11" xfId="1" applyNumberFormat="1" applyFont="1" applyFill="1" applyBorder="1" applyAlignment="1">
      <alignment horizontal="center" vertical="top" wrapText="1"/>
    </xf>
    <xf numFmtId="0" fontId="17" fillId="2" borderId="11" xfId="0" applyFont="1" applyFill="1" applyBorder="1" applyAlignment="1">
      <alignment horizontal="left" vertical="top" wrapText="1"/>
    </xf>
    <xf numFmtId="0" fontId="17" fillId="2" borderId="12" xfId="0" applyFont="1" applyFill="1" applyBorder="1" applyAlignment="1">
      <alignment horizontal="left" vertical="top" wrapText="1"/>
    </xf>
    <xf numFmtId="0" fontId="17" fillId="2" borderId="14" xfId="0" applyFont="1" applyFill="1" applyBorder="1" applyAlignment="1">
      <alignment horizontal="left" vertical="top" wrapText="1"/>
    </xf>
    <xf numFmtId="0" fontId="17" fillId="2" borderId="15" xfId="0" applyFont="1" applyFill="1" applyBorder="1" applyAlignment="1">
      <alignment horizontal="left" vertical="top" wrapText="1"/>
    </xf>
    <xf numFmtId="0" fontId="20" fillId="0" borderId="0" xfId="3" applyFont="1" applyAlignment="1" applyProtection="1">
      <alignment horizontal="left"/>
      <protection locked="0"/>
    </xf>
    <xf numFmtId="0" fontId="19" fillId="0" borderId="0" xfId="3" applyFont="1" applyAlignment="1" applyProtection="1">
      <alignment horizontal="left"/>
      <protection locked="0"/>
    </xf>
    <xf numFmtId="0" fontId="21" fillId="0" borderId="3" xfId="6" applyFont="1" applyBorder="1" applyAlignment="1" applyProtection="1">
      <alignment horizontal="left" vertical="top" wrapText="1"/>
      <protection locked="0"/>
    </xf>
    <xf numFmtId="0" fontId="21" fillId="0" borderId="4" xfId="6" applyFont="1" applyBorder="1" applyAlignment="1" applyProtection="1">
      <alignment horizontal="left" vertical="top"/>
      <protection locked="0"/>
    </xf>
    <xf numFmtId="0" fontId="21" fillId="0" borderId="5" xfId="6" applyFont="1" applyBorder="1" applyAlignment="1" applyProtection="1">
      <alignment horizontal="left" vertical="top"/>
      <protection locked="0"/>
    </xf>
    <xf numFmtId="0" fontId="21" fillId="0" borderId="6" xfId="6" applyFont="1" applyBorder="1" applyAlignment="1" applyProtection="1">
      <alignment horizontal="left" vertical="top"/>
      <protection locked="0"/>
    </xf>
    <xf numFmtId="0" fontId="21" fillId="0" borderId="0" xfId="6" applyFont="1" applyBorder="1" applyAlignment="1" applyProtection="1">
      <alignment horizontal="left" vertical="top"/>
      <protection locked="0"/>
    </xf>
    <xf numFmtId="0" fontId="21" fillId="0" borderId="7" xfId="6" applyFont="1" applyBorder="1" applyAlignment="1" applyProtection="1">
      <alignment horizontal="left" vertical="top"/>
      <protection locked="0"/>
    </xf>
    <xf numFmtId="0" fontId="21" fillId="0" borderId="8" xfId="6" applyFont="1" applyBorder="1" applyAlignment="1" applyProtection="1">
      <alignment horizontal="left" vertical="top"/>
      <protection locked="0"/>
    </xf>
    <xf numFmtId="0" fontId="21" fillId="0" borderId="9" xfId="6" applyFont="1" applyBorder="1" applyAlignment="1" applyProtection="1">
      <alignment horizontal="left" vertical="top"/>
      <protection locked="0"/>
    </xf>
    <xf numFmtId="0" fontId="21" fillId="0" borderId="10" xfId="6" applyFont="1" applyBorder="1" applyAlignment="1" applyProtection="1">
      <alignment horizontal="left" vertical="top"/>
      <protection locked="0"/>
    </xf>
  </cellXfs>
  <cellStyles count="13">
    <cellStyle name="Activity" xfId="6"/>
    <cellStyle name="Hipervínculo" xfId="12" builtinId="8"/>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2" xfId="10"/>
    <cellStyle name="Project Headers" xfId="8"/>
    <cellStyle name="Título 1 2" xfId="3"/>
  </cellStyles>
  <dxfs count="4">
    <dxf>
      <font>
        <color rgb="FF9C0006"/>
      </font>
      <fill>
        <patternFill>
          <bgColor rgb="FFFFC7CE"/>
        </patternFill>
      </fill>
    </dxf>
    <dxf>
      <font>
        <color theme="9"/>
      </font>
      <fill>
        <patternFill>
          <bgColor rgb="FFFFFF00"/>
        </patternFill>
      </fill>
    </dxf>
    <dxf>
      <font>
        <color theme="3"/>
      </font>
      <fill>
        <patternFill>
          <bgColor rgb="FF00B050"/>
        </patternFill>
      </fill>
    </dxf>
    <dxf>
      <border>
        <top style="thin">
          <color theme="7"/>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'II parte'!$D$7</c:f>
              <c:strCache>
                <c:ptCount val="1"/>
                <c:pt idx="0">
                  <c:v>Fecha de inicio</c:v>
                </c:pt>
              </c:strCache>
            </c:strRef>
          </c:tx>
          <c:spPr>
            <a:noFill/>
          </c:spPr>
          <c:invertIfNegative val="0"/>
          <c:val>
            <c:numRef>
              <c:f>'II parte'!$D$9:$D$18</c:f>
              <c:numCache>
                <c:formatCode>m/d/yyyy</c:formatCode>
                <c:ptCount val="10"/>
                <c:pt idx="0">
                  <c:v>42380</c:v>
                </c:pt>
                <c:pt idx="1">
                  <c:v>42402</c:v>
                </c:pt>
                <c:pt idx="2">
                  <c:v>42430</c:v>
                </c:pt>
                <c:pt idx="3">
                  <c:v>42522</c:v>
                </c:pt>
                <c:pt idx="4">
                  <c:v>42537</c:v>
                </c:pt>
                <c:pt idx="5">
                  <c:v>42675</c:v>
                </c:pt>
                <c:pt idx="6">
                  <c:v>42705</c:v>
                </c:pt>
              </c:numCache>
            </c:numRef>
          </c:val>
        </c:ser>
        <c:ser>
          <c:idx val="1"/>
          <c:order val="1"/>
          <c:tx>
            <c:strRef>
              <c:f>'II parte'!$F$7</c:f>
              <c:strCache>
                <c:ptCount val="1"/>
                <c:pt idx="0">
                  <c:v>DURACIÓN</c:v>
                </c:pt>
              </c:strCache>
            </c:strRef>
          </c:tx>
          <c:invertIfNegative val="0"/>
          <c:val>
            <c:numRef>
              <c:f>'II parte'!$F$9:$F$18</c:f>
              <c:numCache>
                <c:formatCode>0.0</c:formatCode>
                <c:ptCount val="10"/>
                <c:pt idx="0">
                  <c:v>21</c:v>
                </c:pt>
                <c:pt idx="1">
                  <c:v>27</c:v>
                </c:pt>
                <c:pt idx="2">
                  <c:v>91</c:v>
                </c:pt>
                <c:pt idx="3">
                  <c:v>14</c:v>
                </c:pt>
                <c:pt idx="4">
                  <c:v>137</c:v>
                </c:pt>
                <c:pt idx="5">
                  <c:v>29</c:v>
                </c:pt>
                <c:pt idx="6">
                  <c:v>8</c:v>
                </c:pt>
              </c:numCache>
            </c:numRef>
          </c:val>
        </c:ser>
        <c:dLbls>
          <c:showLegendKey val="0"/>
          <c:showVal val="0"/>
          <c:showCatName val="0"/>
          <c:showSerName val="0"/>
          <c:showPercent val="0"/>
          <c:showBubbleSize val="0"/>
        </c:dLbls>
        <c:gapWidth val="51"/>
        <c:overlap val="100"/>
        <c:axId val="71995392"/>
        <c:axId val="71996928"/>
      </c:barChart>
      <c:catAx>
        <c:axId val="71995392"/>
        <c:scaling>
          <c:orientation val="maxMin"/>
        </c:scaling>
        <c:delete val="0"/>
        <c:axPos val="l"/>
        <c:majorTickMark val="out"/>
        <c:minorTickMark val="none"/>
        <c:tickLblPos val="nextTo"/>
        <c:crossAx val="71996928"/>
        <c:crosses val="autoZero"/>
        <c:auto val="1"/>
        <c:lblAlgn val="ctr"/>
        <c:lblOffset val="100"/>
        <c:noMultiLvlLbl val="0"/>
      </c:catAx>
      <c:valAx>
        <c:axId val="71996928"/>
        <c:scaling>
          <c:orientation val="minMax"/>
          <c:min val="42380"/>
        </c:scaling>
        <c:delete val="0"/>
        <c:axPos val="t"/>
        <c:majorGridlines/>
        <c:numFmt formatCode="dd/mm" sourceLinked="0"/>
        <c:majorTickMark val="out"/>
        <c:minorTickMark val="none"/>
        <c:tickLblPos val="nextTo"/>
        <c:crossAx val="71995392"/>
        <c:crosses val="autoZero"/>
        <c:crossBetween val="between"/>
        <c:majorUnit val="30"/>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190500</xdr:colOff>
      <xdr:row>6</xdr:row>
      <xdr:rowOff>236537</xdr:rowOff>
    </xdr:from>
    <xdr:to>
      <xdr:col>34</xdr:col>
      <xdr:colOff>42333</xdr:colOff>
      <xdr:row>18</xdr:row>
      <xdr:rowOff>63500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4"/>
  <sheetViews>
    <sheetView zoomScale="90" zoomScaleNormal="90" workbookViewId="0">
      <selection activeCell="F6" sqref="F6"/>
    </sheetView>
  </sheetViews>
  <sheetFormatPr baseColWidth="10" defaultRowHeight="12.75" x14ac:dyDescent="0.2"/>
  <cols>
    <col min="1" max="1" width="11.42578125" style="1"/>
    <col min="2" max="2" width="52.5703125" style="1" customWidth="1"/>
    <col min="3" max="3" width="81.28515625" style="1" customWidth="1"/>
    <col min="4" max="16384" width="11.42578125" style="1"/>
  </cols>
  <sheetData>
    <row r="1" spans="2:3" ht="13.5" thickBot="1" x14ac:dyDescent="0.25"/>
    <row r="2" spans="2:3" ht="15.75" thickBot="1" x14ac:dyDescent="0.25">
      <c r="B2" s="71" t="s">
        <v>14</v>
      </c>
      <c r="C2" s="72"/>
    </row>
    <row r="3" spans="2:3" ht="17.25" thickBot="1" x14ac:dyDescent="0.25">
      <c r="B3" s="52" t="s">
        <v>15</v>
      </c>
      <c r="C3" s="54" t="s">
        <v>28</v>
      </c>
    </row>
    <row r="4" spans="2:3" ht="17.25" thickBot="1" x14ac:dyDescent="0.25">
      <c r="B4" s="52" t="s">
        <v>16</v>
      </c>
      <c r="C4" s="54" t="s">
        <v>25</v>
      </c>
    </row>
    <row r="5" spans="2:3" ht="17.25" thickBot="1" x14ac:dyDescent="0.25">
      <c r="B5" s="52" t="s">
        <v>17</v>
      </c>
      <c r="C5" s="54" t="s">
        <v>29</v>
      </c>
    </row>
    <row r="6" spans="2:3" ht="33.75" thickBot="1" x14ac:dyDescent="0.25">
      <c r="B6" s="52" t="s">
        <v>18</v>
      </c>
      <c r="C6" s="54" t="s">
        <v>26</v>
      </c>
    </row>
    <row r="7" spans="2:3" ht="30.75" thickBot="1" x14ac:dyDescent="0.25">
      <c r="B7" s="53" t="s">
        <v>19</v>
      </c>
      <c r="C7" s="54" t="s">
        <v>77</v>
      </c>
    </row>
    <row r="8" spans="2:3" ht="15" x14ac:dyDescent="0.2">
      <c r="B8" s="63" t="s">
        <v>20</v>
      </c>
      <c r="C8" s="62" t="s">
        <v>21</v>
      </c>
    </row>
    <row r="9" spans="2:3" ht="16.5" customHeight="1" x14ac:dyDescent="0.2">
      <c r="B9" s="75" t="s">
        <v>32</v>
      </c>
      <c r="C9" s="65" t="s">
        <v>30</v>
      </c>
    </row>
    <row r="10" spans="2:3" ht="43.5" customHeight="1" thickBot="1" x14ac:dyDescent="0.25">
      <c r="B10" s="76"/>
      <c r="C10" s="64" t="s">
        <v>31</v>
      </c>
    </row>
    <row r="11" spans="2:3" ht="33" customHeight="1" x14ac:dyDescent="0.2">
      <c r="B11" s="79" t="s">
        <v>42</v>
      </c>
      <c r="C11" s="58" t="s">
        <v>33</v>
      </c>
    </row>
    <row r="12" spans="2:3" ht="33.75" thickBot="1" x14ac:dyDescent="0.25">
      <c r="B12" s="80"/>
      <c r="C12" s="59" t="s">
        <v>31</v>
      </c>
    </row>
    <row r="13" spans="2:3" ht="33" customHeight="1" thickBot="1" x14ac:dyDescent="0.25">
      <c r="B13" s="56" t="s">
        <v>34</v>
      </c>
      <c r="C13" s="59" t="s">
        <v>35</v>
      </c>
    </row>
    <row r="14" spans="2:3" ht="33" customHeight="1" x14ac:dyDescent="0.2">
      <c r="B14" s="77" t="s">
        <v>36</v>
      </c>
      <c r="C14" s="58" t="s">
        <v>37</v>
      </c>
    </row>
    <row r="15" spans="2:3" ht="33.75" thickBot="1" x14ac:dyDescent="0.25">
      <c r="B15" s="78"/>
      <c r="C15" s="58" t="s">
        <v>31</v>
      </c>
    </row>
    <row r="16" spans="2:3" ht="50.25" customHeight="1" x14ac:dyDescent="0.2">
      <c r="B16" s="81" t="s">
        <v>38</v>
      </c>
      <c r="C16" s="65" t="s">
        <v>39</v>
      </c>
    </row>
    <row r="17" spans="2:3" ht="33.75" thickBot="1" x14ac:dyDescent="0.25">
      <c r="B17" s="82"/>
      <c r="C17" s="66" t="s">
        <v>31</v>
      </c>
    </row>
    <row r="18" spans="2:3" ht="33" x14ac:dyDescent="0.2">
      <c r="B18" s="77" t="s">
        <v>43</v>
      </c>
      <c r="C18" s="57" t="s">
        <v>44</v>
      </c>
    </row>
    <row r="19" spans="2:3" ht="33.75" thickBot="1" x14ac:dyDescent="0.25">
      <c r="B19" s="78"/>
      <c r="C19" s="59" t="s">
        <v>31</v>
      </c>
    </row>
    <row r="20" spans="2:3" ht="50.25" thickBot="1" x14ac:dyDescent="0.25">
      <c r="B20" s="56" t="s">
        <v>45</v>
      </c>
      <c r="C20" s="59" t="s">
        <v>46</v>
      </c>
    </row>
    <row r="21" spans="2:3" ht="33" x14ac:dyDescent="0.2">
      <c r="B21" s="77" t="s">
        <v>47</v>
      </c>
      <c r="C21" s="58" t="s">
        <v>48</v>
      </c>
    </row>
    <row r="22" spans="2:3" ht="33.75" thickBot="1" x14ac:dyDescent="0.25">
      <c r="B22" s="78"/>
      <c r="C22" s="59" t="s">
        <v>31</v>
      </c>
    </row>
    <row r="23" spans="2:3" ht="33.75" thickBot="1" x14ac:dyDescent="0.25">
      <c r="B23" s="56" t="s">
        <v>49</v>
      </c>
      <c r="C23" s="59" t="s">
        <v>50</v>
      </c>
    </row>
    <row r="24" spans="2:3" ht="83.25" thickBot="1" x14ac:dyDescent="0.25">
      <c r="B24" s="56" t="s">
        <v>51</v>
      </c>
      <c r="C24" s="59" t="s">
        <v>50</v>
      </c>
    </row>
    <row r="25" spans="2:3" ht="33.75" thickBot="1" x14ac:dyDescent="0.25">
      <c r="B25" s="56" t="s">
        <v>52</v>
      </c>
      <c r="C25" s="59" t="s">
        <v>53</v>
      </c>
    </row>
    <row r="26" spans="2:3" ht="33.75" thickBot="1" x14ac:dyDescent="0.25">
      <c r="B26" s="60" t="s">
        <v>54</v>
      </c>
      <c r="C26" s="61" t="s">
        <v>50</v>
      </c>
    </row>
    <row r="27" spans="2:3" ht="33.75" thickBot="1" x14ac:dyDescent="0.25">
      <c r="B27" s="56" t="s">
        <v>55</v>
      </c>
      <c r="C27" s="59" t="s">
        <v>50</v>
      </c>
    </row>
    <row r="28" spans="2:3" ht="33" customHeight="1" x14ac:dyDescent="0.2">
      <c r="B28" s="83" t="s">
        <v>56</v>
      </c>
      <c r="C28" s="58" t="s">
        <v>57</v>
      </c>
    </row>
    <row r="29" spans="2:3" ht="48" thickBot="1" x14ac:dyDescent="0.25">
      <c r="B29" s="84"/>
      <c r="C29" s="67" t="s">
        <v>58</v>
      </c>
    </row>
    <row r="30" spans="2:3" ht="66.75" thickBot="1" x14ac:dyDescent="0.25">
      <c r="B30" s="56" t="s">
        <v>40</v>
      </c>
      <c r="C30" s="59" t="s">
        <v>41</v>
      </c>
    </row>
    <row r="31" spans="2:3" ht="33.75" thickBot="1" x14ac:dyDescent="0.25">
      <c r="B31" s="68" t="s">
        <v>22</v>
      </c>
      <c r="C31" s="69" t="s">
        <v>60</v>
      </c>
    </row>
    <row r="32" spans="2:3" ht="15.75" thickBot="1" x14ac:dyDescent="0.25">
      <c r="B32" s="52" t="s">
        <v>23</v>
      </c>
      <c r="C32" s="55" t="s">
        <v>59</v>
      </c>
    </row>
    <row r="33" spans="2:3" ht="15.75" thickBot="1" x14ac:dyDescent="0.25">
      <c r="B33" s="52" t="s">
        <v>24</v>
      </c>
      <c r="C33" s="55" t="s">
        <v>27</v>
      </c>
    </row>
    <row r="34" spans="2:3" ht="34.5" customHeight="1" thickBot="1" x14ac:dyDescent="0.25">
      <c r="B34" s="73" t="s">
        <v>61</v>
      </c>
      <c r="C34" s="74"/>
    </row>
  </sheetData>
  <mergeCells count="9">
    <mergeCell ref="B2:C2"/>
    <mergeCell ref="B34:C34"/>
    <mergeCell ref="B9:B10"/>
    <mergeCell ref="B14:B15"/>
    <mergeCell ref="B11:B12"/>
    <mergeCell ref="B16:B17"/>
    <mergeCell ref="B18:B19"/>
    <mergeCell ref="B21:B22"/>
    <mergeCell ref="B28:B2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election activeCell="K9" sqref="K9"/>
    </sheetView>
  </sheetViews>
  <sheetFormatPr baseColWidth="10" defaultRowHeight="12.75" x14ac:dyDescent="0.2"/>
  <cols>
    <col min="1" max="4" width="11.42578125" style="1"/>
    <col min="5" max="5" width="2.140625" style="1" customWidth="1"/>
    <col min="6" max="7" width="11.42578125" style="1"/>
    <col min="8" max="8" width="17.140625" style="1" customWidth="1"/>
    <col min="9" max="9" width="11.42578125" style="30"/>
    <col min="10" max="16384" width="11.42578125" style="1"/>
  </cols>
  <sheetData>
    <row r="1" spans="1:11" ht="13.5" customHeight="1" x14ac:dyDescent="0.2">
      <c r="A1" s="101" t="s">
        <v>0</v>
      </c>
      <c r="B1" s="102"/>
      <c r="C1" s="102"/>
      <c r="D1" s="102"/>
      <c r="E1" s="102"/>
      <c r="F1" s="102"/>
      <c r="G1" s="102"/>
      <c r="H1" s="103"/>
      <c r="I1" s="29"/>
    </row>
    <row r="2" spans="1:11" x14ac:dyDescent="0.2">
      <c r="A2" s="107"/>
      <c r="B2" s="107"/>
      <c r="C2" s="107"/>
      <c r="D2" s="107"/>
      <c r="E2" s="107"/>
      <c r="F2" s="107"/>
      <c r="G2" s="107"/>
      <c r="H2" s="107"/>
      <c r="I2" s="107"/>
    </row>
    <row r="3" spans="1:11" ht="12.75" customHeight="1" x14ac:dyDescent="0.2">
      <c r="A3" s="86" t="s">
        <v>62</v>
      </c>
      <c r="B3" s="87"/>
      <c r="C3" s="87"/>
      <c r="D3" s="87"/>
      <c r="E3" s="87"/>
      <c r="F3" s="87"/>
      <c r="G3" s="87"/>
      <c r="H3" s="88"/>
      <c r="I3" s="28"/>
    </row>
    <row r="4" spans="1:11" ht="13.5" customHeight="1" x14ac:dyDescent="0.2">
      <c r="A4" s="89"/>
      <c r="B4" s="90"/>
      <c r="C4" s="90"/>
      <c r="D4" s="90"/>
      <c r="E4" s="90"/>
      <c r="F4" s="90"/>
      <c r="G4" s="90"/>
      <c r="H4" s="91"/>
      <c r="I4" s="28"/>
    </row>
    <row r="5" spans="1:11" x14ac:dyDescent="0.2">
      <c r="A5" s="85"/>
      <c r="B5" s="85"/>
      <c r="C5" s="85"/>
      <c r="D5" s="85"/>
      <c r="E5" s="85"/>
      <c r="F5" s="85"/>
      <c r="G5" s="85"/>
      <c r="H5" s="85"/>
      <c r="I5" s="85"/>
    </row>
    <row r="6" spans="1:11" ht="12.75" customHeight="1" x14ac:dyDescent="0.2">
      <c r="A6" s="86" t="s">
        <v>79</v>
      </c>
      <c r="B6" s="87"/>
      <c r="C6" s="87"/>
      <c r="D6" s="87"/>
      <c r="E6" s="87"/>
      <c r="F6" s="87"/>
      <c r="G6" s="87"/>
      <c r="H6" s="88"/>
      <c r="I6" s="28"/>
      <c r="K6" s="2"/>
    </row>
    <row r="7" spans="1:11" ht="26.25" customHeight="1" x14ac:dyDescent="0.2">
      <c r="A7" s="104"/>
      <c r="B7" s="105"/>
      <c r="C7" s="105"/>
      <c r="D7" s="105"/>
      <c r="E7" s="105"/>
      <c r="F7" s="105"/>
      <c r="G7" s="105"/>
      <c r="H7" s="106"/>
      <c r="I7" s="28"/>
    </row>
    <row r="8" spans="1:11" ht="26.25" customHeight="1" x14ac:dyDescent="0.2">
      <c r="A8" s="89"/>
      <c r="B8" s="90"/>
      <c r="C8" s="90"/>
      <c r="D8" s="90"/>
      <c r="E8" s="90"/>
      <c r="F8" s="90"/>
      <c r="G8" s="90"/>
      <c r="H8" s="91"/>
      <c r="I8" s="28"/>
      <c r="K8" s="3"/>
    </row>
    <row r="9" spans="1:11" x14ac:dyDescent="0.2">
      <c r="A9" s="85"/>
      <c r="B9" s="85"/>
      <c r="C9" s="85"/>
      <c r="D9" s="85"/>
      <c r="E9" s="85"/>
      <c r="F9" s="85"/>
      <c r="G9" s="85"/>
      <c r="H9" s="85"/>
      <c r="I9" s="85"/>
    </row>
    <row r="10" spans="1:11" ht="12.75" customHeight="1" x14ac:dyDescent="0.2">
      <c r="A10" s="86" t="s">
        <v>13</v>
      </c>
      <c r="B10" s="87"/>
      <c r="C10" s="87"/>
      <c r="D10" s="87"/>
      <c r="E10" s="87"/>
      <c r="F10" s="87"/>
      <c r="G10" s="87"/>
      <c r="H10" s="88"/>
      <c r="I10" s="28"/>
    </row>
    <row r="11" spans="1:11" ht="15" x14ac:dyDescent="0.25">
      <c r="A11" s="89"/>
      <c r="B11" s="90"/>
      <c r="C11" s="90"/>
      <c r="D11" s="90"/>
      <c r="E11" s="90"/>
      <c r="F11" s="90"/>
      <c r="G11" s="90"/>
      <c r="H11" s="91"/>
      <c r="I11" s="28"/>
      <c r="K11" s="17"/>
    </row>
    <row r="12" spans="1:11" x14ac:dyDescent="0.2">
      <c r="A12" s="85"/>
      <c r="B12" s="85"/>
      <c r="C12" s="85"/>
      <c r="D12" s="85"/>
      <c r="E12" s="85"/>
      <c r="F12" s="85"/>
      <c r="G12" s="85"/>
      <c r="H12" s="85"/>
      <c r="I12" s="85"/>
    </row>
    <row r="13" spans="1:11" ht="12.75" customHeight="1" x14ac:dyDescent="0.2">
      <c r="A13" s="110" t="s">
        <v>1</v>
      </c>
      <c r="B13" s="110"/>
      <c r="C13" s="110"/>
      <c r="D13" s="110"/>
      <c r="E13" s="85"/>
      <c r="F13" s="92" t="s">
        <v>80</v>
      </c>
      <c r="G13" s="93"/>
      <c r="H13" s="94"/>
      <c r="I13" s="28"/>
      <c r="K13" s="2"/>
    </row>
    <row r="14" spans="1:11" ht="18.75" x14ac:dyDescent="0.2">
      <c r="A14" s="108" t="s">
        <v>8</v>
      </c>
      <c r="B14" s="108"/>
      <c r="C14" s="25" t="s">
        <v>9</v>
      </c>
      <c r="D14" s="26" t="s">
        <v>10</v>
      </c>
      <c r="E14" s="85"/>
      <c r="F14" s="95"/>
      <c r="G14" s="96"/>
      <c r="H14" s="97"/>
      <c r="I14" s="28"/>
      <c r="K14" s="4"/>
    </row>
    <row r="15" spans="1:11" ht="18.75" x14ac:dyDescent="0.2">
      <c r="A15" s="109">
        <v>42380</v>
      </c>
      <c r="B15" s="109"/>
      <c r="C15" s="31">
        <v>42713</v>
      </c>
      <c r="D15" s="32">
        <f>+C15-A15</f>
        <v>333</v>
      </c>
      <c r="E15" s="85"/>
      <c r="F15" s="95"/>
      <c r="G15" s="96"/>
      <c r="H15" s="97"/>
      <c r="I15" s="28"/>
      <c r="K15" s="4"/>
    </row>
    <row r="16" spans="1:11" ht="60.75" customHeight="1" x14ac:dyDescent="0.2">
      <c r="A16" s="33"/>
      <c r="B16" s="33"/>
      <c r="C16" s="33"/>
      <c r="D16" s="34"/>
      <c r="E16" s="27"/>
      <c r="F16" s="95"/>
      <c r="G16" s="96"/>
      <c r="H16" s="97"/>
      <c r="I16" s="28"/>
      <c r="K16" s="4"/>
    </row>
    <row r="17" spans="1:11" ht="68.25" customHeight="1" x14ac:dyDescent="0.2">
      <c r="A17" s="33"/>
      <c r="B17" s="33"/>
      <c r="C17" s="33"/>
      <c r="D17" s="34"/>
      <c r="E17" s="35"/>
      <c r="F17" s="98"/>
      <c r="G17" s="99"/>
      <c r="H17" s="100"/>
      <c r="I17" s="28"/>
      <c r="K17" s="4"/>
    </row>
    <row r="18" spans="1:11" x14ac:dyDescent="0.2">
      <c r="A18" s="85"/>
      <c r="B18" s="85"/>
      <c r="C18" s="85"/>
      <c r="D18" s="85"/>
      <c r="E18" s="85"/>
      <c r="F18" s="85"/>
      <c r="G18" s="85"/>
      <c r="H18" s="85"/>
      <c r="I18" s="85"/>
    </row>
    <row r="19" spans="1:11" x14ac:dyDescent="0.2">
      <c r="A19" s="86" t="s">
        <v>78</v>
      </c>
      <c r="B19" s="87"/>
      <c r="C19" s="87"/>
      <c r="D19" s="87"/>
      <c r="E19" s="87"/>
      <c r="F19" s="87"/>
      <c r="G19" s="87"/>
      <c r="H19" s="88"/>
      <c r="I19" s="28"/>
      <c r="K19" s="2"/>
    </row>
    <row r="20" spans="1:11" ht="15" customHeight="1" x14ac:dyDescent="0.2">
      <c r="A20" s="89"/>
      <c r="B20" s="90"/>
      <c r="C20" s="90"/>
      <c r="D20" s="90"/>
      <c r="E20" s="90"/>
      <c r="F20" s="90"/>
      <c r="G20" s="90"/>
      <c r="H20" s="91"/>
      <c r="I20" s="28"/>
      <c r="K20" s="4"/>
    </row>
    <row r="21" spans="1:11" x14ac:dyDescent="0.2">
      <c r="A21" s="85"/>
      <c r="B21" s="85"/>
      <c r="C21" s="85"/>
      <c r="D21" s="85"/>
      <c r="E21" s="85"/>
      <c r="F21" s="85"/>
      <c r="G21" s="85"/>
      <c r="H21" s="85"/>
      <c r="I21" s="85"/>
    </row>
    <row r="22" spans="1:11" ht="12.75" customHeight="1" x14ac:dyDescent="0.2">
      <c r="A22" s="86" t="s">
        <v>63</v>
      </c>
      <c r="B22" s="87"/>
      <c r="C22" s="87"/>
      <c r="D22" s="87"/>
      <c r="E22" s="87"/>
      <c r="F22" s="87"/>
      <c r="G22" s="87"/>
      <c r="H22" s="88"/>
      <c r="I22" s="28"/>
      <c r="K22" s="2"/>
    </row>
    <row r="23" spans="1:11" ht="31.5" customHeight="1" x14ac:dyDescent="0.2">
      <c r="A23" s="89"/>
      <c r="B23" s="90"/>
      <c r="C23" s="90"/>
      <c r="D23" s="90"/>
      <c r="E23" s="90"/>
      <c r="F23" s="90"/>
      <c r="G23" s="90"/>
      <c r="H23" s="91"/>
      <c r="I23" s="28"/>
      <c r="K23" s="4"/>
    </row>
    <row r="24" spans="1:11" x14ac:dyDescent="0.2">
      <c r="A24" s="85"/>
      <c r="B24" s="85"/>
      <c r="C24" s="85"/>
      <c r="D24" s="85"/>
      <c r="E24" s="85"/>
      <c r="F24" s="85"/>
      <c r="G24" s="85"/>
      <c r="H24" s="85"/>
      <c r="I24" s="85"/>
    </row>
    <row r="25" spans="1:11" ht="84" customHeight="1" x14ac:dyDescent="0.2">
      <c r="A25" s="111" t="s">
        <v>65</v>
      </c>
      <c r="B25" s="112"/>
      <c r="C25" s="112"/>
      <c r="D25" s="112"/>
      <c r="E25" s="112"/>
      <c r="F25" s="112"/>
      <c r="G25" s="112"/>
      <c r="H25" s="113"/>
      <c r="I25" s="28"/>
      <c r="K25" s="4"/>
    </row>
    <row r="26" spans="1:11" x14ac:dyDescent="0.2">
      <c r="A26" s="85"/>
      <c r="B26" s="85"/>
      <c r="C26" s="85"/>
      <c r="D26" s="85"/>
      <c r="E26" s="85"/>
      <c r="F26" s="85"/>
      <c r="G26" s="85"/>
      <c r="H26" s="85"/>
      <c r="I26" s="85"/>
    </row>
    <row r="27" spans="1:11" ht="12.75" customHeight="1" x14ac:dyDescent="0.2">
      <c r="A27" s="86" t="s">
        <v>64</v>
      </c>
      <c r="B27" s="87"/>
      <c r="C27" s="87"/>
      <c r="D27" s="87"/>
      <c r="E27" s="87"/>
      <c r="F27" s="87"/>
      <c r="G27" s="87"/>
      <c r="H27" s="88"/>
      <c r="I27" s="28"/>
    </row>
    <row r="28" spans="1:11" x14ac:dyDescent="0.2">
      <c r="A28" s="104"/>
      <c r="B28" s="105"/>
      <c r="C28" s="105"/>
      <c r="D28" s="105"/>
      <c r="E28" s="105"/>
      <c r="F28" s="105"/>
      <c r="G28" s="105"/>
      <c r="H28" s="106"/>
      <c r="I28" s="28"/>
    </row>
    <row r="29" spans="1:11" x14ac:dyDescent="0.2">
      <c r="A29" s="104"/>
      <c r="B29" s="105"/>
      <c r="C29" s="105"/>
      <c r="D29" s="105"/>
      <c r="E29" s="105"/>
      <c r="F29" s="105"/>
      <c r="G29" s="105"/>
      <c r="H29" s="106"/>
      <c r="I29" s="28"/>
    </row>
    <row r="30" spans="1:11" x14ac:dyDescent="0.2">
      <c r="A30" s="89"/>
      <c r="B30" s="90"/>
      <c r="C30" s="90"/>
      <c r="D30" s="90"/>
      <c r="E30" s="90"/>
      <c r="F30" s="90"/>
      <c r="G30" s="90"/>
      <c r="H30" s="91"/>
      <c r="I30" s="28"/>
    </row>
  </sheetData>
  <mergeCells count="21">
    <mergeCell ref="A1:H1"/>
    <mergeCell ref="A27:H30"/>
    <mergeCell ref="A9:I9"/>
    <mergeCell ref="A5:I5"/>
    <mergeCell ref="A2:I2"/>
    <mergeCell ref="A3:H4"/>
    <mergeCell ref="A6:H8"/>
    <mergeCell ref="A12:I12"/>
    <mergeCell ref="A14:B14"/>
    <mergeCell ref="A15:B15"/>
    <mergeCell ref="A13:D13"/>
    <mergeCell ref="A10:H11"/>
    <mergeCell ref="A26:I26"/>
    <mergeCell ref="A24:I24"/>
    <mergeCell ref="A25:H25"/>
    <mergeCell ref="A18:I18"/>
    <mergeCell ref="A21:I21"/>
    <mergeCell ref="E13:E15"/>
    <mergeCell ref="A19:H20"/>
    <mergeCell ref="A22:H23"/>
    <mergeCell ref="F13:H1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27"/>
  <sheetViews>
    <sheetView showGridLines="0" tabSelected="1" zoomScale="80" zoomScaleNormal="80" workbookViewId="0">
      <selection activeCell="G11" sqref="G11"/>
    </sheetView>
  </sheetViews>
  <sheetFormatPr baseColWidth="10" defaultColWidth="3.140625" defaultRowHeight="16.5" x14ac:dyDescent="0.25"/>
  <cols>
    <col min="1" max="1" width="4.140625" style="5" customWidth="1"/>
    <col min="2" max="2" width="31.7109375" style="7" customWidth="1"/>
    <col min="3" max="3" width="18.140625" style="7" customWidth="1"/>
    <col min="4" max="5" width="27.85546875" style="7" bestFit="1" customWidth="1"/>
    <col min="6" max="6" width="11.7109375" style="6" customWidth="1"/>
    <col min="7" max="7" width="13" style="6" customWidth="1"/>
    <col min="8" max="8" width="3.140625" style="6" customWidth="1"/>
    <col min="9" max="9" width="13.28515625" style="6" customWidth="1"/>
    <col min="10" max="10" width="36.7109375" style="21" customWidth="1"/>
    <col min="11" max="16384" width="3.140625" style="5"/>
  </cols>
  <sheetData>
    <row r="2" spans="1:11" ht="14.25" x14ac:dyDescent="0.2">
      <c r="B2" s="114" t="s">
        <v>66</v>
      </c>
      <c r="C2" s="115"/>
      <c r="D2" s="115"/>
      <c r="E2" s="115"/>
      <c r="F2" s="115"/>
      <c r="G2" s="115"/>
      <c r="H2" s="115"/>
      <c r="I2" s="115"/>
      <c r="J2" s="115"/>
    </row>
    <row r="3" spans="1:11" ht="21" customHeight="1" x14ac:dyDescent="0.2">
      <c r="B3" s="115"/>
      <c r="C3" s="115"/>
      <c r="D3" s="115"/>
      <c r="E3" s="115"/>
      <c r="F3" s="115"/>
      <c r="G3" s="115"/>
      <c r="H3" s="115"/>
      <c r="I3" s="115"/>
      <c r="J3" s="115"/>
    </row>
    <row r="4" spans="1:11" ht="18.75" customHeight="1" x14ac:dyDescent="0.2">
      <c r="B4" s="115"/>
      <c r="C4" s="115"/>
      <c r="D4" s="115"/>
      <c r="E4" s="115"/>
      <c r="F4" s="115"/>
      <c r="G4" s="115"/>
      <c r="H4" s="115"/>
      <c r="I4" s="115"/>
      <c r="J4" s="115"/>
    </row>
    <row r="6" spans="1:11" ht="14.25" x14ac:dyDescent="0.2">
      <c r="A6" s="8"/>
      <c r="B6" s="9"/>
      <c r="C6" s="9"/>
      <c r="D6" s="9"/>
      <c r="E6" s="9"/>
      <c r="F6" s="9"/>
      <c r="G6" s="9"/>
      <c r="H6" s="9"/>
      <c r="I6" s="9"/>
      <c r="J6" s="19"/>
    </row>
    <row r="7" spans="1:11" s="14" customFormat="1" ht="25.5" customHeight="1" x14ac:dyDescent="0.2">
      <c r="A7" s="24" t="s">
        <v>11</v>
      </c>
      <c r="B7" s="10" t="s">
        <v>3</v>
      </c>
      <c r="C7" s="10" t="s">
        <v>2</v>
      </c>
      <c r="D7" s="11" t="s">
        <v>5</v>
      </c>
      <c r="E7" s="11" t="s">
        <v>7</v>
      </c>
      <c r="F7" s="10" t="s">
        <v>4</v>
      </c>
      <c r="G7" s="12" t="s">
        <v>6</v>
      </c>
      <c r="H7" s="13"/>
      <c r="I7" s="13"/>
      <c r="J7" s="20"/>
    </row>
    <row r="8" spans="1:11" ht="15.75" customHeight="1" x14ac:dyDescent="0.2">
      <c r="B8" s="39"/>
      <c r="C8" s="39"/>
      <c r="D8" s="39"/>
      <c r="E8" s="39"/>
      <c r="F8" s="39"/>
      <c r="G8" s="40">
        <f>+AVERAGE(G9:G14)</f>
        <v>0.26666666666666666</v>
      </c>
      <c r="H8" s="15"/>
      <c r="I8" s="15"/>
      <c r="K8" s="6"/>
    </row>
    <row r="9" spans="1:11" ht="95.25" customHeight="1" x14ac:dyDescent="0.25">
      <c r="A9" s="41">
        <v>1</v>
      </c>
      <c r="B9" s="42" t="s">
        <v>69</v>
      </c>
      <c r="C9" s="43" t="s">
        <v>68</v>
      </c>
      <c r="D9" s="48">
        <v>42380</v>
      </c>
      <c r="E9" s="48">
        <v>42401</v>
      </c>
      <c r="F9" s="44">
        <f>E9-D9</f>
        <v>21</v>
      </c>
      <c r="G9" s="45">
        <v>1</v>
      </c>
      <c r="H9" s="22"/>
      <c r="I9" s="18"/>
    </row>
    <row r="10" spans="1:11" ht="92.25" customHeight="1" x14ac:dyDescent="0.25">
      <c r="A10" s="41">
        <v>2</v>
      </c>
      <c r="B10" s="42" t="s">
        <v>70</v>
      </c>
      <c r="C10" s="43" t="s">
        <v>75</v>
      </c>
      <c r="D10" s="48">
        <v>42402</v>
      </c>
      <c r="E10" s="48">
        <v>42429</v>
      </c>
      <c r="F10" s="44">
        <f t="shared" ref="F10:F15" si="0">E10-D10</f>
        <v>27</v>
      </c>
      <c r="G10" s="45">
        <v>0.6</v>
      </c>
      <c r="H10" s="22"/>
      <c r="I10" s="18"/>
    </row>
    <row r="11" spans="1:11" ht="189" customHeight="1" x14ac:dyDescent="0.25">
      <c r="A11" s="41">
        <v>3</v>
      </c>
      <c r="B11" s="42" t="s">
        <v>67</v>
      </c>
      <c r="C11" s="43" t="s">
        <v>75</v>
      </c>
      <c r="D11" s="48">
        <v>42430</v>
      </c>
      <c r="E11" s="48">
        <v>42521</v>
      </c>
      <c r="F11" s="44">
        <f t="shared" si="0"/>
        <v>91</v>
      </c>
      <c r="G11" s="45">
        <v>0</v>
      </c>
      <c r="H11" s="22"/>
      <c r="I11" s="18"/>
    </row>
    <row r="12" spans="1:11" ht="191.25" x14ac:dyDescent="0.25">
      <c r="A12" s="41">
        <v>4</v>
      </c>
      <c r="B12" s="42" t="s">
        <v>71</v>
      </c>
      <c r="C12" s="43" t="s">
        <v>75</v>
      </c>
      <c r="D12" s="48">
        <v>42522</v>
      </c>
      <c r="E12" s="48">
        <v>42536</v>
      </c>
      <c r="F12" s="44">
        <f t="shared" si="0"/>
        <v>14</v>
      </c>
      <c r="G12" s="45">
        <v>0</v>
      </c>
      <c r="H12" s="22"/>
      <c r="I12" s="18"/>
    </row>
    <row r="13" spans="1:11" ht="97.5" customHeight="1" x14ac:dyDescent="0.25">
      <c r="A13" s="41">
        <v>5</v>
      </c>
      <c r="B13" s="42" t="s">
        <v>72</v>
      </c>
      <c r="C13" s="43" t="s">
        <v>75</v>
      </c>
      <c r="D13" s="48">
        <v>42537</v>
      </c>
      <c r="E13" s="48">
        <v>42674</v>
      </c>
      <c r="F13" s="44">
        <f t="shared" si="0"/>
        <v>137</v>
      </c>
      <c r="G13" s="45">
        <v>0</v>
      </c>
      <c r="H13" s="22"/>
      <c r="I13" s="18"/>
    </row>
    <row r="14" spans="1:11" ht="138" customHeight="1" x14ac:dyDescent="0.25">
      <c r="A14" s="49">
        <v>6</v>
      </c>
      <c r="B14" s="42" t="s">
        <v>73</v>
      </c>
      <c r="C14" s="43" t="s">
        <v>76</v>
      </c>
      <c r="D14" s="48">
        <v>42675</v>
      </c>
      <c r="E14" s="48">
        <v>42704</v>
      </c>
      <c r="F14" s="50">
        <f t="shared" si="0"/>
        <v>29</v>
      </c>
      <c r="G14" s="45">
        <v>0</v>
      </c>
      <c r="H14" s="22"/>
      <c r="I14" s="18"/>
    </row>
    <row r="15" spans="1:11" ht="70.5" customHeight="1" x14ac:dyDescent="0.25">
      <c r="A15" s="16">
        <v>7</v>
      </c>
      <c r="B15" s="42" t="s">
        <v>74</v>
      </c>
      <c r="C15" s="43" t="s">
        <v>76</v>
      </c>
      <c r="D15" s="48">
        <v>42705</v>
      </c>
      <c r="E15" s="48">
        <v>42713</v>
      </c>
      <c r="F15" s="44">
        <f t="shared" si="0"/>
        <v>8</v>
      </c>
      <c r="G15" s="70">
        <v>0</v>
      </c>
      <c r="H15" s="22"/>
      <c r="I15" s="18"/>
    </row>
    <row r="16" spans="1:11" ht="18.95" customHeight="1" x14ac:dyDescent="0.25">
      <c r="A16" s="16"/>
      <c r="B16" s="36"/>
      <c r="C16" s="37"/>
      <c r="D16" s="38"/>
      <c r="E16" s="38"/>
      <c r="F16" s="47"/>
      <c r="G16" s="46"/>
      <c r="H16" s="22"/>
      <c r="I16" s="18"/>
    </row>
    <row r="17" spans="1:28" s="6" customFormat="1" ht="18.95" customHeight="1" x14ac:dyDescent="0.25">
      <c r="A17" s="16"/>
      <c r="B17" s="36"/>
      <c r="C17" s="37"/>
      <c r="D17" s="38"/>
      <c r="E17" s="38"/>
      <c r="F17" s="47"/>
      <c r="G17" s="46"/>
      <c r="H17" s="22"/>
      <c r="I17" s="18"/>
      <c r="J17" s="23"/>
    </row>
    <row r="18" spans="1:28" s="6" customFormat="1" ht="18.95" customHeight="1" x14ac:dyDescent="0.25">
      <c r="A18" s="16"/>
      <c r="B18" s="36"/>
      <c r="C18" s="37"/>
      <c r="D18" s="38"/>
      <c r="E18" s="38"/>
      <c r="F18" s="47"/>
      <c r="G18" s="46"/>
      <c r="H18" s="22"/>
      <c r="I18" s="18"/>
      <c r="J18" s="23"/>
    </row>
    <row r="19" spans="1:28" ht="17.25" x14ac:dyDescent="0.3">
      <c r="B19" s="51"/>
      <c r="J19" s="23"/>
    </row>
    <row r="20" spans="1:28" ht="27" customHeight="1" x14ac:dyDescent="0.2">
      <c r="B20" s="116" t="s">
        <v>12</v>
      </c>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8"/>
    </row>
    <row r="21" spans="1:28" ht="27" customHeight="1" x14ac:dyDescent="0.2">
      <c r="B21" s="119"/>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1"/>
    </row>
    <row r="22" spans="1:28" ht="27" customHeight="1" x14ac:dyDescent="0.2">
      <c r="B22" s="119"/>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1"/>
    </row>
    <row r="23" spans="1:28" ht="27" customHeight="1" x14ac:dyDescent="0.2">
      <c r="B23" s="119"/>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1"/>
    </row>
    <row r="24" spans="1:28" ht="27" customHeight="1" x14ac:dyDescent="0.2">
      <c r="B24" s="119"/>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1"/>
    </row>
    <row r="25" spans="1:28" ht="27" customHeight="1" x14ac:dyDescent="0.2">
      <c r="B25" s="119"/>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1"/>
    </row>
    <row r="26" spans="1:28" ht="27" customHeight="1" x14ac:dyDescent="0.2">
      <c r="B26" s="119"/>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1"/>
    </row>
    <row r="27" spans="1:28" ht="27" customHeight="1" x14ac:dyDescent="0.2">
      <c r="B27" s="122"/>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4"/>
    </row>
  </sheetData>
  <mergeCells count="2">
    <mergeCell ref="B2:J4"/>
    <mergeCell ref="B20:AB27"/>
  </mergeCells>
  <conditionalFormatting sqref="B19:J19">
    <cfRule type="expression" dxfId="3" priority="4">
      <formula>TRUE</formula>
    </cfRule>
  </conditionalFormatting>
  <conditionalFormatting sqref="G8">
    <cfRule type="cellIs" dxfId="2" priority="1" operator="between">
      <formula>0.6</formula>
      <formula>1</formula>
    </cfRule>
    <cfRule type="cellIs" dxfId="1" priority="2" operator="between">
      <formula>0.26</formula>
      <formula>0.59</formula>
    </cfRule>
    <cfRule type="cellIs" dxfId="0" priority="3" operator="between">
      <formula>0</formula>
      <formula>0.25</formula>
    </cfRule>
  </conditionalFormatting>
  <pageMargins left="0.45" right="0.45" top="0.5" bottom="0.5" header="0.3" footer="0.3"/>
  <pageSetup scale="5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Información del Trámite</vt:lpstr>
      <vt:lpstr>I parte</vt:lpstr>
      <vt:lpstr>II parte</vt:lpstr>
      <vt:lpstr>Hoja1</vt:lpstr>
    </vt:vector>
  </TitlesOfParts>
  <Company>Ministerio de Economía, Industria y Comercio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maguilar</cp:lastModifiedBy>
  <cp:lastPrinted>2014-10-24T20:43:37Z</cp:lastPrinted>
  <dcterms:created xsi:type="dcterms:W3CDTF">2010-11-15T21:21:09Z</dcterms:created>
  <dcterms:modified xsi:type="dcterms:W3CDTF">2016-02-16T21:01:05Z</dcterms:modified>
</cp:coreProperties>
</file>