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90" windowHeight="2205"/>
  </bookViews>
  <sheets>
    <sheet name=" MAPP MAG 2019" sheetId="7" r:id="rId1"/>
    <sheet name=" Ficha Técnica MAG 2019" sheetId="9" r:id="rId2"/>
    <sheet name="Hoja1" sheetId="10" r:id="rId3"/>
  </sheets>
  <definedNames>
    <definedName name="_xlnm.Print_Area" localSheetId="1">' Ficha Técnica MAG 2019'!$A$1:$S$47</definedName>
    <definedName name="_xlnm.Print_Area" localSheetId="0">' MAPP MAG 2019'!$A$1:$AA$17</definedName>
    <definedName name="_xlnm.Print_Titles" localSheetId="1">' Ficha Técnica MAG 2019'!$5:$9</definedName>
    <definedName name="_xlnm.Print_Titles" localSheetId="0">' MAPP MAG 2019'!$7:$10</definedName>
  </definedNames>
  <calcPr calcId="145621"/>
</workbook>
</file>

<file path=xl/calcChain.xml><?xml version="1.0" encoding="utf-8"?>
<calcChain xmlns="http://schemas.openxmlformats.org/spreadsheetml/2006/main">
  <c r="Y17" i="7" l="1"/>
  <c r="Q17" i="7" l="1"/>
  <c r="R17" i="7"/>
</calcChain>
</file>

<file path=xl/sharedStrings.xml><?xml version="1.0" encoding="utf-8"?>
<sst xmlns="http://schemas.openxmlformats.org/spreadsheetml/2006/main" count="170" uniqueCount="153">
  <si>
    <r>
      <t>Nombre de la Institución:</t>
    </r>
    <r>
      <rPr>
        <b/>
        <strike/>
        <sz val="9"/>
        <rFont val="Arial"/>
        <family val="2"/>
      </rPr>
      <t xml:space="preserve"> </t>
    </r>
  </si>
  <si>
    <t>MINISTERIO DE AGRICULTURA Y GANADERÍA</t>
  </si>
  <si>
    <r>
      <t>Nombre del Jerarca de la Institución</t>
    </r>
    <r>
      <rPr>
        <b/>
        <strike/>
        <sz val="9"/>
        <rFont val="Arial"/>
        <family val="2"/>
      </rPr>
      <t xml:space="preserve"> </t>
    </r>
  </si>
  <si>
    <t xml:space="preserve">Sector: </t>
  </si>
  <si>
    <t>Desarrollo  Agropecuario y Rural</t>
  </si>
  <si>
    <t>Ministro(a) Rector(a)</t>
  </si>
  <si>
    <t>PLAN NACIONAL DESARROLLO</t>
  </si>
  <si>
    <t xml:space="preserve">PROGRAMACIÓN ESTRATÉGICA PRESUPUESTARIA </t>
  </si>
  <si>
    <t xml:space="preserve">, </t>
  </si>
  <si>
    <t>OBJETIVOSECTORIAL(ES) /AFIN (ES) O TRANSVERSALES AFINES</t>
  </si>
  <si>
    <t>CODIGO Y NOMBRE DEL PROGRAMA/ PROYECTO  SECTORIAL PND</t>
  </si>
  <si>
    <t xml:space="preserve"> RESULTADOS DEL PROGRAMA O PROYECTO</t>
  </si>
  <si>
    <t>INDICADORES DEL PROGRAMA O PROYECTO</t>
  </si>
  <si>
    <t>LINEA BASE DEL INDICADOR</t>
  </si>
  <si>
    <t>META DEL INDICADOR DEL PROGRAMA O PROYECTO DEL PERIODO</t>
  </si>
  <si>
    <t>Metas anuales del PND</t>
  </si>
  <si>
    <t>COBERTURA GEOGRAFICA POR REGION</t>
  </si>
  <si>
    <t>OBJETIVOS ESTRATÉGICOS DEL PROGRAMA O PROYECTO DEL PND Y/O INSTITUCIONALES</t>
  </si>
  <si>
    <t>NOMBRE DEL PROGRAMA O PROYECTO INSTITUCIONAL</t>
  </si>
  <si>
    <t>CODIGO Y NOMBRE DEL  PROGRAMA O SUBPROGRAMA PRESUPUESTARIO</t>
  </si>
  <si>
    <t>PRODUCTO FINAL (BIENES/
SERVICIOS)</t>
  </si>
  <si>
    <t>UNIDAD DE MEDIDA DEL PRODUCTO</t>
  </si>
  <si>
    <t>POBLACIÓN META</t>
  </si>
  <si>
    <t>INDICADORES DE PRODUCTO FINAL</t>
  </si>
  <si>
    <t>LÍNEA BASE</t>
  </si>
  <si>
    <t xml:space="preserve">METAS DEL INDICADOR </t>
  </si>
  <si>
    <t>ESTIMACIÓN ANUAL DE RECURSOS PRESUPUESTARIO
(en millones de colones)</t>
  </si>
  <si>
    <t>SUPUESTOS, NOTAS TÉCNICAS Y OBSERVACIONES</t>
  </si>
  <si>
    <t>USUARIO (A)</t>
  </si>
  <si>
    <t>Cantidad</t>
  </si>
  <si>
    <t>t</t>
  </si>
  <si>
    <t>DESEMPEÑO PROYECTADO</t>
  </si>
  <si>
    <t>MONTO</t>
  </si>
  <si>
    <t>FUENTE DE FINANCIAMIENTO</t>
  </si>
  <si>
    <t>Hombres</t>
  </si>
  <si>
    <t>Mujeres</t>
  </si>
  <si>
    <t>t+1</t>
  </si>
  <si>
    <t>t+2</t>
  </si>
  <si>
    <t>t+3</t>
  </si>
  <si>
    <t>Aumento de rendimiento por producto sensible.</t>
  </si>
  <si>
    <t>1.1.1. Mejorar la competitividad en productos sensibles estratégicos : arroz, frijol, maíz blanco, leche de vaca, carne de res, carne de cerdo, papa de consumo fresco y cebolla.
Mejorar  las capacidades competitivas de los pequeños y medianos productores agropecuarios y sus organizaciones,  mediante la diversificación productiva, el fortalecimiento agroempresarial y la articulación a los mercados externos e internos.
Fomentar y desarrollar la   seguridad y soberanía alimentaria,  bajo   buenas prácticas de producción sostenible y orgánica, en sistemas agroproductivos familiares y comerciales y que contribuyan con la calidad de vida de las familias rural.</t>
  </si>
  <si>
    <t>Dirección Nacional de Extensión Agropecuaria (DNEA)</t>
  </si>
  <si>
    <t>175 DNEA</t>
  </si>
  <si>
    <t>Servicios de Extensión Agropecuaria a unidades productivas familiares.</t>
  </si>
  <si>
    <t>Pequeños y medianos Productores atendidos, Organizaciones de productores atendidas  y consumidores.</t>
  </si>
  <si>
    <t>Presupuesto ordinario MAG, Programa 175</t>
  </si>
  <si>
    <t>Porcentaje de incremento de la participación de la producción local en el consumo nacional de los rubros primarios de la CBA</t>
  </si>
  <si>
    <t xml:space="preserve">1.1.2. Aumentar la participación de la producción local en el consumo nacional de bienes de la Canasta Básica Alimentaria (CBA) de los productos primarios (Objetivo estratégico 1.1.2 del programa del PND: Programa Nacional de Seguridad y Soberanía Alimentaria).
</t>
  </si>
  <si>
    <t>Servicios de formulación, seguimiento y evaluación de la Política Sectorial Agropecuaria, apoyados en información estadística y estudios especificos del Sector.</t>
  </si>
  <si>
    <t>Riesgo: No contar con el acceso oportuno a las estadísticas del INEC.
Que no se logren los incrementos en los rendimientos programados por productos sensibles en el PND 2015-2018.</t>
  </si>
  <si>
    <t>2.4.1. Mejorar  las capacidades competitivas de los pequeños y medianos productores agropecuarios y sus organizaciones,  mediante la diversificación productiva, el fortalecimiento agroempresarial y la articulación a los mercados externos e internos.
2.4.2. Fomentar y desarrollar la   seguridad y soberanía alimentaria,  bajo   buenas prácticas de producción sostenible y orgánica, en sistemas agroproductivos familiares y comerciales y que contribuyan con la calidad de vida de las familias rural.</t>
  </si>
  <si>
    <t>Número de organizaciones apoyadas con proyectos</t>
  </si>
  <si>
    <t xml:space="preserve">Número de organizaciones de productores (as)  y jóvenes rurales apoyados con proyectos generadores de encadenamientos agroproductivos ejecutados para la provisión de bienes y servicios en territorios y regiones.
</t>
  </si>
  <si>
    <t>Riesgo: No aprobación presupuesto transferencias por el Ministerio de Hacienda o reorientación de este presupuesto a otras prioridades institucionales.</t>
  </si>
  <si>
    <t>Número de  nuevas organizaciones</t>
  </si>
  <si>
    <t>Pequeños y medianos Productores atendidos, Organizaciones de productores atendidas  y consumidores</t>
  </si>
  <si>
    <t>Número de nuevas organizaciones apoyadas con capacitación técnica y empresarial para mejorar su gestión y el desarrollo de emprendimientos agroproductivos sostenibles.</t>
  </si>
  <si>
    <t xml:space="preserve">Riesgo: Deficiente gestión  operativa  DNEA para la adecuada atención de organizaciones para los emprendimientos productivos. 
</t>
  </si>
  <si>
    <t xml:space="preserve">Número de nuevos sistemas agroproductivos de agricultura familiar con asistencia técnica en prácticas de producción sostenible y orgánica. </t>
  </si>
  <si>
    <t xml:space="preserve">Número de Sistemas agroproductivos </t>
  </si>
  <si>
    <t>Pequeños y medianos Productores atendidos, Organizaciones de productores atendidas  en sistemas productivos</t>
  </si>
  <si>
    <t>Riesgo: Limitado interés y de recursos  de parte de  productores (as) y jóvenes rurales para la adopción de metodologías de agricultura sostenible y orgánica.</t>
  </si>
  <si>
    <t>Número de hectáreas</t>
  </si>
  <si>
    <t>Pequeños y medianos productores orgánicos</t>
  </si>
  <si>
    <t>Numero de hectareas con sistemas de producción orgánica</t>
  </si>
  <si>
    <t>Riesgo: Disponibilidad de recursos para financiamiento, falta de capacitación de personal técnico y productores en las técnicas de producción orgánica y gestión empresarial, apertura de nuevos mercados.</t>
  </si>
  <si>
    <t>FICHA TÉCNICA</t>
  </si>
  <si>
    <t xml:space="preserve">Institución: Ministerio de Agricultura y Ganadería </t>
  </si>
  <si>
    <t>Programa / Subprograma Presupuestario: Dirección Nacional de Extensión Agropecuaria (DNEA).  175</t>
  </si>
  <si>
    <t>PRODUCTO</t>
  </si>
  <si>
    <t>INDICADORES DE PRODUCTO</t>
  </si>
  <si>
    <t>FÓRMULA</t>
  </si>
  <si>
    <t>FUENTE DE DATOS DEL INDICADOR</t>
  </si>
  <si>
    <t>CRONOGRAMA DE ACTIVIDADES  INSTITUCIONALES</t>
  </si>
  <si>
    <t>RESPONSABLES</t>
  </si>
  <si>
    <t xml:space="preserve">ACTIVIDADES PARA EL PRODUCTO </t>
  </si>
  <si>
    <t>MESES DEL AÑO</t>
  </si>
  <si>
    <t>E</t>
  </si>
  <si>
    <t>F</t>
  </si>
  <si>
    <t>M</t>
  </si>
  <si>
    <t>A</t>
  </si>
  <si>
    <t>J</t>
  </si>
  <si>
    <t>S</t>
  </si>
  <si>
    <t>O</t>
  </si>
  <si>
    <t>N</t>
  </si>
  <si>
    <t>D</t>
  </si>
  <si>
    <t>Aumento de rendimiento programado / rendimiento ejecutado</t>
  </si>
  <si>
    <t>DNEA (Programas nacionales, Direcciones Regionales)</t>
  </si>
  <si>
    <t xml:space="preserve">Establecimiento de planes  de producción en los sistemas productivos de las agrocadenas sensibles atendidos para la  caracterización productiva </t>
  </si>
  <si>
    <t>Orlando Cubillo Director Región Central Sur, Lilia
José Luis Araya Villalobos, DirectorPacífico Central,
Nelson Kooper Chacón, Director Región Central Occidental
Guillermo Flores Marchena, Director Región Central Oriental
Lloyd Foster Russell, Director Región Huetar Caribe
Gabriela Zúñiga Valerín, Directora Subregión Sarapiquí
Róger Montero Solís, Director Región Brunca,  
Fernando Vargas Pérez, Director Región Huetar Norte
Oscar Vásquez Rosales, Director Región  Chorotega
Jesús Hernández, José Miguel Carrillo, Coordinadores Programas Nacionales
José Valerín, Gerente Granos Básicos, Iván Serrano, Gerente Papa, Mauricio Chacón, Gerente Ganadería Carne, Alexandra Urbina, Gerente Programa de Cerdos</t>
  </si>
  <si>
    <t>Elaboración y ejecución  de planes de asistencia técnica en sistemas productivos de agrocadenas sensibles</t>
  </si>
  <si>
    <t xml:space="preserve">Aplicación del  instrumento técnico para el registro de costos, área, producción y rendimiento de agrocadenas sensibles  </t>
  </si>
  <si>
    <t>Jesús Hernández, José Miguel Carrillo, Coordinadores Programas Nacionales, José Valerín, Gerente Granos Básicos, Iván Serrano, Gerente Papa , Mauricio Chacón, Gerente Ganadería Carne, Alexandra Urbina, Gerente Programa de Cerdos, enlace COONARROZ</t>
  </si>
  <si>
    <t xml:space="preserve">Transferir información actualizada a productores sobre: mercados, información de producción, de comercialización, políticas, compromisos y administración de los tratados de libre comercio para la toma de decisiones en sus actividades </t>
  </si>
  <si>
    <t>Actualizar diagnósticos de agrocadenas sensibles para determinar nuevas  necesidaes y problemas prioritarios a intervenir</t>
  </si>
  <si>
    <t>Elaboración y ejecución de planes de acción para las agrocadenas sensibles</t>
  </si>
  <si>
    <t xml:space="preserve">Ejecutar los Acuerdos de competitividad para la ejecicón de agrocadenas sensibles entre la institucionalidad pública y privada </t>
  </si>
  <si>
    <t>Sumatoria del consumo a partir de la producción local de todos los productos/consumo total anual de todos los productos en Kg)*100</t>
  </si>
  <si>
    <t>INEC
SEPSA/AEEI</t>
  </si>
  <si>
    <t>1.Solicitar, estimar y analizar la información sobre las variables producción y consumo de rubros primarios de la CBA.</t>
  </si>
  <si>
    <t>SEPSA-Área de Estudios Económicos e Información:
Ana Isabel Gómez De Miguel, Yetty Quirós Ballestero, Isabel Morales, Edgar Mata, Francini Araya, Ricardo Quesada</t>
  </si>
  <si>
    <t>2. Estimación del indicador.</t>
  </si>
  <si>
    <t>3. Análisis para señalar factores limitantes.</t>
  </si>
  <si>
    <t>Número de organizaciones de productores (as)  y jóvenes rurales apoyados con proyectos generadores de encadenamientos agroproductivos ejecutados para la provisión de bienes y servicios en territorios y regiones.</t>
  </si>
  <si>
    <t xml:space="preserve"> logrado/programado x 100</t>
  </si>
  <si>
    <t>Elaboración o actualización de diagnóstico de las organizaciones para la identificación de necesidades e iniciativas de intervención vía proyectos</t>
  </si>
  <si>
    <t>Orlando Cubillo Director Región Central Sur,
José Luis Araya Villalobos, Director Pacífico Central,
Nelson Kooper Chacón, Director Región Central Occidental
Guillermo Flores Marchena, Director Región Central Oriental
Lloyd Foster Russell, Director Región Huetar Caribe
Gabriela Zúñiga Valerín, Directora Subregión Sarapiquí
Róger Montero Solís, Director Región Brunca,  
Fernando Vargas Pérez, Director Región Huetar Norte
Oscar Vásquez Rosales, Director Región  Chorotega; María Elena Orozco Vílchez, UPE</t>
  </si>
  <si>
    <t>Apoyo a las organización en la formulación de del proyecto para Fondos de Transferencias u otras fuentes financieras</t>
  </si>
  <si>
    <t>Apoyo a las organizaciones en la gestión de financiamiento de los proyectos agroproductivos</t>
  </si>
  <si>
    <t>Apoyo con asistencia técnica para la ejecución física y financiera en la ejecución de los proyectos</t>
  </si>
  <si>
    <t>Seguimiento y evaluación a las fases de ejecución y operación de los proyectos para el cumplimiento de los objetivos, indicadores y metas programadas en los proyectos con las organizaciones</t>
  </si>
  <si>
    <t xml:space="preserve"> Número de nuevas organizaciones apoyadas con capacitación técnica y empresarial para mejorar su gestión y desarrollo de emprendimientos  agroproductivos sostenibles   </t>
  </si>
  <si>
    <t xml:space="preserve">logrado/programadox100 </t>
  </si>
  <si>
    <t>DNEA</t>
  </si>
  <si>
    <t>Elaboración y actualización de diagnósticos para la identificación de necesidades de capacitación técnica y empresarial y de planes de negocios de las nuevas  organizaciones.</t>
  </si>
  <si>
    <t>Orlando Cubillo Director Región Central Sur,
José Luis Araya Villalobos, DirectorPacífico Central,
Nelson Kooper Chacón, Director Región Central Occidental
Guillermo Flores Marchena, Director Región Central Oriental
Lloyd Foster Russell, Director Región Huetar Caribe
Gabriela Zúñiga Valerín, Directora Subregión Sarapiquí
Róger Montero Solís, Director Región Brunca,  
Fernando Vargas Pérez, Director Región Huetar Norte
Oscar Vásquez Rosales, Director Región  Chorotega</t>
  </si>
  <si>
    <t>Apoyo en la elaboración de planes de capacitación y de negocios a nuevas organizaciones</t>
  </si>
  <si>
    <t>Gestión interinstitucional para lograr apoyos y alianzas en el desarrollo de los procesos de capacitación a las organizaciones</t>
  </si>
  <si>
    <t xml:space="preserve">Ejecución de los planes de capacitación y de negocios, mediante  asistencia técnica e información en procesos de gestión y desarrollo de emprendimientos agroproductivos sostenibles </t>
  </si>
  <si>
    <t>Desarrollo e implementación del Programa de  Iguadad de género.  Desarrollo Humano e inclusión Social, mediante la sensibilización, capacitación a funcionarios y organizacines  y desarrollo de proyectos en coordinación con INAMU</t>
  </si>
  <si>
    <t>Felipe Arguedas (DNEA), Raquel Avilés (DNEA)</t>
  </si>
  <si>
    <t xml:space="preserve"> Número de nuevos sistemas agroproductivos de agricultura familiar con asistencia técnica en prácticas de producción sostenible y orgánica. </t>
  </si>
  <si>
    <t>Incremento logrado/programadox100</t>
  </si>
  <si>
    <t>Elaboración y actualización de planes de finca en los sistemas productivos focalizados a promover buenas prácticas de producción sostenible y orgánica</t>
  </si>
  <si>
    <t>Orlando Cubillo Director Región Central Sur,
José Luis Araya Villalobos, DirectorPacífico Central,
Nelson Kooper Chacón, Director Región Central Occidental
Guillermo Flores Marchena, Director Región Central Oriental
Lloyd Foster Russell, Director Región Huetar Caribe
Gabriela Zúñiga Valerín, Directora Subregión Sarapiquí
Róger Montero Solís, Director Región Brunca,  
Fernando Vargas Pérez, Director Región Huetar Norte
Oscar Vásquez Rosales, Director Región  Chorotega
Roberto Azofeifa Rodríguez, Coordinador Departamento de Agricultura Conservacionista,  DNEA</t>
  </si>
  <si>
    <t>Ejecución  de planes de los sistemas agroproductivos</t>
  </si>
  <si>
    <t>Apoyo a sistemas productivos mediante capacitación, información y asistencia técnica en Buenas Prácticas Agrícolas y Producción Sostenible y Orgánica</t>
  </si>
  <si>
    <t>Apoyo en la elaboración de proyectos con incentivos para la producción sostenible (RBAO, Bandera Azul Ecológica, PSA)</t>
  </si>
  <si>
    <t xml:space="preserve">Otorgamiento de permiso y fiscalización de quema agrícola controlada </t>
  </si>
  <si>
    <t>Desarrollo del Programa de acciones de mitigación nacionalmente apropiadas en café (NAMA Café), para contribuir con la reducción de la huella de carbono y el aumento de la eficiencia de la producción en 10 beneficios de café con la deteminacion de huella de carbono según norma ISO 14064</t>
  </si>
  <si>
    <t>Luis Zamora, Gerente Programa Nacional de Café, Despacho Viceministra Ivannia Quesada Villalobos</t>
  </si>
  <si>
    <t>Desarrollar experiencias piloto para la comprobación de los impactos de las opciones técnológicas que conforman el NAMA Café, mediante (fertilización, arborización, uso de residuos orgánicos para gasificación, manejo de aguas residuales) a nivel de 100 fincas  y 5 beneficios de café.</t>
  </si>
  <si>
    <t>Implmentación de la Estrategia Nacional de Ganadería Baja en Carbono</t>
  </si>
  <si>
    <t>Mauricio Chacón, Gerente Programa Nacional de Ganadería, Despacho Viceministra Ivannia Quesada Villalobos</t>
  </si>
  <si>
    <t>Elaboración de Planes de Desarrollo Sostenible de la Ganadería Regional.</t>
  </si>
  <si>
    <t>Conformación, fortalecimiento y seguimiento a la Comisiones Regionales de Ganadería, mediante planes y proyectos de  mejora de la actividad ganadera</t>
  </si>
  <si>
    <t>Implementación, minitoreo a fincas del Plan Piloto de la NAMA Ganadería</t>
  </si>
  <si>
    <t>Capacitación a productores  en Ganadería Baja en Carbono</t>
  </si>
  <si>
    <t xml:space="preserve">  Número de hectáreas con sistemas de producción orgánica.</t>
  </si>
  <si>
    <t xml:space="preserve"> DNEA Programa  de agricultura orgánica</t>
  </si>
  <si>
    <t>Selección de fincas con potencial de producción orgánica</t>
  </si>
  <si>
    <t>Orlando Cubillo Director Región Central Sur,
José Luis Araya Villalobos, DirectorPacífico Central,
Nelson Kooper Chacón, Director Región Central Occidental
Guillermo Flores Marchena, Director Región Central Oriental
Lloyd Foster Russell, Director Región Huetar Caribe
Róger Montero Solís, Director Región Brunca,  
Fernando Vargas Pérez, Director Región Huetar Norte
Oscar Vásquez Rosales, Director Región  Chorotega
Roberto Azofeifa Rodríguez, Coordinador Departamento de Agricultura Conservacionista,  DNEA</t>
  </si>
  <si>
    <t>Elaboración y actualizaciónde diagnósticos de fincas en  poceso de transición y certificación</t>
  </si>
  <si>
    <t>Elaboración y ejecución de planes de finca atendidas con servicios de asistencia técnica, capacitación e información que fomenten la agricultura orgánica y el proceso de certificación</t>
  </si>
  <si>
    <t>Coordinación interisnstitucional y con el sector privado para la gestión de la certificación orgánica</t>
  </si>
  <si>
    <t>favor atender para su llenado las descripciones para cada columna definidas en el documento de lineamientos</t>
  </si>
  <si>
    <t>NOTA:  los indicadores de incremento de productividad en  Agrocadenas sensibles requieren un cumplimiento sectorial y no se desagregan a nivel regional, las acciones que se agregan sobre este indicador corresponden a acciones que agregan valor al cumplimiento del mismo a partir del Servicio de Extensión Agropecuaria</t>
  </si>
  <si>
    <t xml:space="preserve"> 170SEPSA</t>
  </si>
  <si>
    <t xml:space="preserve">
Secretaria Ejecutiva de Planificación Sectorial Agropecuaria </t>
  </si>
  <si>
    <t>Presupuesto ordinario MAG, Programa 170</t>
  </si>
  <si>
    <t>Renato Alvarado Rivera</t>
  </si>
  <si>
    <t>MATRIZ DE ARTICULACION PLAN PRESUPUESTO MAPP 2019</t>
  </si>
  <si>
    <t>ANUAL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</si>
</sst>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9"/>
      <name val="Arial"/>
      <family val="2"/>
    </font>
    <font>
      <sz val="9"/>
      <name val="Arial"/>
      <family val="2"/>
    </font>
    <font>
      <sz val="11"/>
      <name val="Calibri"/>
      <family val="2"/>
      <scheme val="minor"/>
    </font>
    <font>
      <b/>
      <sz val="18"/>
      <name val="Calibri"/>
      <family val="2"/>
      <scheme val="minor"/>
    </font>
    <font>
      <b/>
      <sz val="14"/>
      <name val="Arial"/>
      <family val="2"/>
    </font>
    <font>
      <sz val="18"/>
      <name val="Calibri"/>
      <family val="2"/>
      <scheme val="minor"/>
    </font>
    <font>
      <b/>
      <strike/>
      <sz val="9"/>
      <name val="Arial"/>
      <family val="2"/>
    </font>
    <font>
      <sz val="12"/>
      <name val="Arial"/>
      <family val="2"/>
    </font>
    <font>
      <b/>
      <sz val="12"/>
      <name val="Arial"/>
      <family val="2"/>
    </font>
    <font>
      <sz val="7"/>
      <name val="Calibri"/>
      <family val="2"/>
      <scheme val="minor"/>
    </font>
    <font>
      <b/>
      <sz val="8"/>
      <name val="Arial"/>
      <family val="2"/>
    </font>
    <font>
      <b/>
      <sz val="8"/>
      <color theme="0"/>
      <name val="Arial"/>
      <family val="2"/>
    </font>
    <font>
      <b/>
      <sz val="13"/>
      <color theme="0"/>
      <name val="Arial"/>
      <family val="2"/>
    </font>
    <font>
      <sz val="8"/>
      <name val="Arial"/>
      <family val="2"/>
    </font>
    <font>
      <b/>
      <sz val="8"/>
      <name val="Calibri"/>
      <family val="2"/>
      <scheme val="minor"/>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8" tint="-0.249977111117893"/>
        <bgColor indexed="64"/>
      </patternFill>
    </fill>
  </fills>
  <borders count="44">
    <border>
      <left/>
      <right/>
      <top/>
      <bottom/>
      <diagonal/>
    </border>
    <border>
      <left style="thick">
        <color theme="0"/>
      </left>
      <right style="thick">
        <color theme="0"/>
      </right>
      <top style="thick">
        <color theme="0"/>
      </top>
      <bottom/>
      <diagonal/>
    </border>
    <border>
      <left style="thick">
        <color theme="0"/>
      </left>
      <right/>
      <top style="thick">
        <color theme="0"/>
      </top>
      <bottom/>
      <diagonal/>
    </border>
    <border>
      <left style="thick">
        <color theme="0"/>
      </left>
      <right/>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style="thin">
        <color indexed="64"/>
      </left>
      <right style="thin">
        <color indexed="64"/>
      </right>
      <top style="thin">
        <color indexed="64"/>
      </top>
      <bottom style="thin">
        <color indexed="64"/>
      </bottom>
      <diagonal/>
    </border>
    <border>
      <left/>
      <right style="thick">
        <color theme="0"/>
      </right>
      <top/>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ck">
        <color theme="0"/>
      </top>
      <bottom/>
      <diagonal/>
    </border>
    <border>
      <left/>
      <right/>
      <top/>
      <bottom style="thick">
        <color theme="0"/>
      </bottom>
      <diagonal/>
    </border>
    <border>
      <left/>
      <right style="thick">
        <color theme="0"/>
      </right>
      <top/>
      <bottom style="thick">
        <color theme="0"/>
      </bottom>
      <diagonal/>
    </border>
    <border>
      <left style="thick">
        <color theme="0"/>
      </left>
      <right style="thin">
        <color indexed="64"/>
      </right>
      <top style="thin">
        <color indexed="64"/>
      </top>
      <bottom/>
      <diagonal/>
    </border>
    <border>
      <left style="thick">
        <color theme="0"/>
      </left>
      <right style="thin">
        <color indexed="64"/>
      </right>
      <top/>
      <bottom/>
      <diagonal/>
    </border>
    <border>
      <left style="thick">
        <color theme="0"/>
      </left>
      <right style="thin">
        <color indexed="64"/>
      </right>
      <top/>
      <bottom style="thin">
        <color indexed="64"/>
      </bottom>
      <diagonal/>
    </border>
    <border>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diagonal/>
    </border>
    <border>
      <left/>
      <right/>
      <top style="thin">
        <color indexed="64"/>
      </top>
      <bottom/>
      <diagonal/>
    </border>
    <border>
      <left/>
      <right/>
      <top style="thin">
        <color indexed="64"/>
      </top>
      <bottom style="thin">
        <color indexed="64"/>
      </bottom>
      <diagonal/>
    </border>
    <border>
      <left style="thick">
        <color theme="0"/>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ck">
        <color theme="0"/>
      </left>
      <right/>
      <top style="thick">
        <color theme="0"/>
      </top>
      <bottom style="thin">
        <color indexed="64"/>
      </bottom>
      <diagonal/>
    </border>
    <border>
      <left style="thick">
        <color theme="0"/>
      </left>
      <right style="thin">
        <color indexed="64"/>
      </right>
      <top style="thick">
        <color theme="0"/>
      </top>
      <bottom/>
      <diagonal/>
    </border>
    <border>
      <left style="thick">
        <color theme="0"/>
      </left>
      <right style="thin">
        <color indexed="64"/>
      </right>
      <top/>
      <bottom style="thick">
        <color theme="0"/>
      </bottom>
      <diagonal/>
    </border>
    <border>
      <left style="thick">
        <color theme="0"/>
      </left>
      <right style="thin">
        <color indexed="64"/>
      </right>
      <top/>
      <bottom style="medium">
        <color indexed="64"/>
      </bottom>
      <diagonal/>
    </border>
    <border>
      <left style="thick">
        <color theme="0"/>
      </left>
      <right style="thin">
        <color indexed="64"/>
      </right>
      <top style="medium">
        <color indexed="64"/>
      </top>
      <bottom/>
      <diagonal/>
    </border>
  </borders>
  <cellStyleXfs count="1">
    <xf numFmtId="0" fontId="0" fillId="0" borderId="0"/>
  </cellStyleXfs>
  <cellXfs count="160">
    <xf numFmtId="0" fontId="0" fillId="0" borderId="0" xfId="0"/>
    <xf numFmtId="0" fontId="2" fillId="2" borderId="12" xfId="0" applyFont="1" applyFill="1" applyBorder="1" applyAlignment="1">
      <alignment horizontal="left" vertical="top" wrapText="1"/>
    </xf>
    <xf numFmtId="0" fontId="2" fillId="2" borderId="12" xfId="0" applyFont="1" applyFill="1" applyBorder="1" applyAlignment="1">
      <alignment horizontal="justify" vertical="top" wrapText="1"/>
    </xf>
    <xf numFmtId="0" fontId="2" fillId="5" borderId="12" xfId="0" applyFont="1" applyFill="1" applyBorder="1" applyAlignment="1">
      <alignment horizontal="justify" vertical="top" wrapText="1"/>
    </xf>
    <xf numFmtId="0" fontId="1" fillId="3" borderId="6" xfId="0" applyFont="1" applyFill="1" applyBorder="1" applyAlignment="1">
      <alignment horizontal="center" vertical="center" wrapText="1"/>
    </xf>
    <xf numFmtId="0" fontId="8" fillId="4" borderId="0" xfId="0" applyFont="1" applyFill="1" applyBorder="1"/>
    <xf numFmtId="0" fontId="9" fillId="4" borderId="0" xfId="0" applyFont="1" applyFill="1" applyBorder="1" applyAlignment="1">
      <alignment vertical="center"/>
    </xf>
    <xf numFmtId="0" fontId="8" fillId="4" borderId="0" xfId="0" applyFont="1" applyFill="1" applyBorder="1" applyAlignment="1"/>
    <xf numFmtId="0" fontId="2" fillId="2" borderId="13" xfId="0" applyFont="1" applyFill="1" applyBorder="1" applyAlignment="1">
      <alignment horizontal="left" vertical="top" wrapText="1"/>
    </xf>
    <xf numFmtId="0" fontId="2" fillId="2" borderId="1"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0" borderId="0" xfId="0" applyFont="1" applyAlignment="1">
      <alignment horizontal="center" vertical="center" wrapText="1"/>
    </xf>
    <xf numFmtId="0" fontId="1" fillId="0" borderId="0" xfId="0" applyFont="1" applyBorder="1" applyAlignment="1">
      <alignment vertical="center" wrapText="1"/>
    </xf>
    <xf numFmtId="0" fontId="2" fillId="0" borderId="0" xfId="0" applyFont="1" applyAlignment="1">
      <alignment vertical="center"/>
    </xf>
    <xf numFmtId="0" fontId="1" fillId="0" borderId="0" xfId="0" applyFont="1" applyAlignment="1">
      <alignment vertical="center"/>
    </xf>
    <xf numFmtId="0" fontId="2" fillId="2" borderId="6" xfId="0" applyFont="1" applyFill="1" applyBorder="1" applyAlignment="1">
      <alignment horizontal="justify" vertical="top" wrapText="1"/>
    </xf>
    <xf numFmtId="0" fontId="1" fillId="5" borderId="2" xfId="0" applyFont="1" applyFill="1" applyBorder="1" applyAlignment="1">
      <alignment horizontal="center" vertical="top" wrapText="1"/>
    </xf>
    <xf numFmtId="0" fontId="2" fillId="0" borderId="0" xfId="0" applyFont="1" applyAlignment="1">
      <alignment vertical="top" wrapText="1"/>
    </xf>
    <xf numFmtId="0" fontId="1" fillId="5" borderId="1" xfId="0" applyFont="1" applyFill="1" applyBorder="1" applyAlignment="1">
      <alignment horizontal="center" vertical="top" wrapText="1"/>
    </xf>
    <xf numFmtId="0" fontId="1" fillId="5" borderId="16"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5" borderId="15" xfId="0" applyFont="1" applyFill="1" applyBorder="1" applyAlignment="1">
      <alignment horizontal="center" vertical="top" wrapText="1"/>
    </xf>
    <xf numFmtId="0" fontId="1" fillId="5" borderId="0" xfId="0" applyFont="1" applyFill="1" applyBorder="1" applyAlignment="1">
      <alignment horizontal="center" vertical="top" wrapText="1"/>
    </xf>
    <xf numFmtId="0" fontId="2" fillId="4" borderId="0" xfId="0" applyFont="1" applyFill="1" applyAlignment="1">
      <alignment vertical="top" wrapText="1"/>
    </xf>
    <xf numFmtId="0" fontId="1" fillId="5" borderId="25" xfId="0" applyFont="1" applyFill="1" applyBorder="1" applyAlignment="1">
      <alignment horizontal="center" vertical="top" wrapText="1"/>
    </xf>
    <xf numFmtId="0" fontId="1" fillId="2" borderId="25"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5" borderId="13" xfId="0" applyFont="1" applyFill="1" applyBorder="1" applyAlignment="1">
      <alignment horizontal="center" vertical="top" wrapText="1"/>
    </xf>
    <xf numFmtId="0" fontId="2" fillId="4" borderId="14" xfId="0" applyFont="1" applyFill="1" applyBorder="1" applyAlignment="1">
      <alignment vertical="top" wrapText="1"/>
    </xf>
    <xf numFmtId="0" fontId="2" fillId="0" borderId="14" xfId="0" applyFont="1" applyBorder="1" applyAlignment="1">
      <alignment vertical="top" wrapText="1"/>
    </xf>
    <xf numFmtId="0" fontId="2" fillId="4" borderId="0" xfId="0" applyFont="1" applyFill="1" applyBorder="1" applyAlignment="1">
      <alignment vertical="top" wrapText="1"/>
    </xf>
    <xf numFmtId="0" fontId="2" fillId="0" borderId="0" xfId="0" applyFont="1" applyBorder="1" applyAlignment="1">
      <alignment vertical="top" wrapText="1"/>
    </xf>
    <xf numFmtId="0" fontId="5" fillId="4" borderId="0" xfId="0" applyFont="1" applyFill="1" applyBorder="1" applyAlignment="1">
      <alignment horizontal="left" vertical="center" wrapText="1"/>
    </xf>
    <xf numFmtId="0" fontId="3" fillId="4" borderId="10" xfId="0" applyFont="1" applyFill="1" applyBorder="1"/>
    <xf numFmtId="0" fontId="4" fillId="4" borderId="29" xfId="0" applyFont="1" applyFill="1" applyBorder="1" applyAlignment="1"/>
    <xf numFmtId="0" fontId="3" fillId="4" borderId="12" xfId="0" applyFont="1" applyFill="1" applyBorder="1"/>
    <xf numFmtId="0" fontId="4" fillId="4" borderId="0" xfId="0" applyFont="1" applyFill="1" applyBorder="1" applyAlignment="1">
      <alignment horizontal="center"/>
    </xf>
    <xf numFmtId="0" fontId="6" fillId="4" borderId="0" xfId="0" applyFont="1" applyFill="1" applyBorder="1"/>
    <xf numFmtId="0" fontId="3" fillId="4" borderId="30" xfId="0" applyFont="1" applyFill="1" applyBorder="1"/>
    <xf numFmtId="0" fontId="4" fillId="4" borderId="31" xfId="0" applyFont="1" applyFill="1" applyBorder="1" applyAlignment="1"/>
    <xf numFmtId="0" fontId="3" fillId="4" borderId="32" xfId="0" applyFont="1" applyFill="1" applyBorder="1"/>
    <xf numFmtId="0" fontId="3" fillId="4" borderId="33" xfId="0" applyFont="1" applyFill="1" applyBorder="1"/>
    <xf numFmtId="0" fontId="4" fillId="4" borderId="0" xfId="0" applyFont="1" applyFill="1" applyBorder="1" applyAlignment="1"/>
    <xf numFmtId="0" fontId="3" fillId="4" borderId="0" xfId="0" applyFont="1" applyFill="1" applyBorder="1"/>
    <xf numFmtId="0" fontId="10" fillId="4" borderId="0" xfId="0" applyFont="1" applyFill="1" applyBorder="1"/>
    <xf numFmtId="0" fontId="10" fillId="4" borderId="33" xfId="0" applyFont="1" applyFill="1" applyBorder="1"/>
    <xf numFmtId="0" fontId="10" fillId="4" borderId="10" xfId="0" applyFont="1" applyFill="1" applyBorder="1"/>
    <xf numFmtId="0" fontId="11" fillId="6" borderId="1" xfId="0" applyFont="1" applyFill="1" applyBorder="1" applyAlignment="1">
      <alignment vertical="center" wrapText="1"/>
    </xf>
    <xf numFmtId="0" fontId="14" fillId="2" borderId="15" xfId="0" applyFont="1" applyFill="1" applyBorder="1" applyAlignment="1">
      <alignment horizontal="left" vertical="top" wrapText="1"/>
    </xf>
    <xf numFmtId="0" fontId="14" fillId="2" borderId="15" xfId="0" applyFont="1" applyFill="1" applyBorder="1" applyAlignment="1">
      <alignment horizontal="center" vertical="top" wrapText="1"/>
    </xf>
    <xf numFmtId="4" fontId="14" fillId="2" borderId="15" xfId="0" applyNumberFormat="1" applyFont="1" applyFill="1" applyBorder="1" applyAlignment="1">
      <alignment horizontal="center" vertical="top" wrapText="1"/>
    </xf>
    <xf numFmtId="0" fontId="14" fillId="4" borderId="0" xfId="0" applyFont="1" applyFill="1" applyBorder="1" applyAlignment="1">
      <alignment vertical="top"/>
    </xf>
    <xf numFmtId="0" fontId="14" fillId="4" borderId="33" xfId="0" applyFont="1" applyFill="1" applyBorder="1" applyAlignment="1">
      <alignment vertical="top"/>
    </xf>
    <xf numFmtId="0" fontId="14" fillId="4" borderId="10" xfId="0" applyFont="1" applyFill="1" applyBorder="1" applyAlignment="1">
      <alignment vertical="top"/>
    </xf>
    <xf numFmtId="10" fontId="14" fillId="2" borderId="15" xfId="0" applyNumberFormat="1" applyFont="1" applyFill="1" applyBorder="1" applyAlignment="1">
      <alignment horizontal="justify" vertical="top" wrapText="1"/>
    </xf>
    <xf numFmtId="3" fontId="14" fillId="2" borderId="15" xfId="0" applyNumberFormat="1" applyFont="1" applyFill="1" applyBorder="1" applyAlignment="1">
      <alignment horizontal="center" vertical="top" wrapText="1"/>
    </xf>
    <xf numFmtId="0" fontId="15" fillId="2" borderId="35" xfId="0" applyFont="1" applyFill="1" applyBorder="1" applyAlignment="1">
      <alignment horizontal="center" vertical="center"/>
    </xf>
    <xf numFmtId="0" fontId="16" fillId="2" borderId="35" xfId="0" applyFont="1" applyFill="1" applyBorder="1"/>
    <xf numFmtId="0" fontId="16" fillId="2" borderId="35" xfId="0" applyFont="1" applyFill="1" applyBorder="1" applyAlignment="1">
      <alignment horizontal="center" vertical="center"/>
    </xf>
    <xf numFmtId="0" fontId="16" fillId="4" borderId="0" xfId="0" applyFont="1" applyFill="1" applyBorder="1"/>
    <xf numFmtId="0" fontId="16" fillId="4" borderId="31" xfId="0" applyFont="1" applyFill="1" applyBorder="1"/>
    <xf numFmtId="0" fontId="16" fillId="4" borderId="29" xfId="0" applyFont="1" applyFill="1" applyBorder="1"/>
    <xf numFmtId="3" fontId="16" fillId="4" borderId="0" xfId="0" applyNumberFormat="1" applyFont="1" applyFill="1" applyBorder="1" applyAlignment="1">
      <alignment horizontal="center" vertical="top"/>
    </xf>
    <xf numFmtId="4" fontId="16" fillId="4" borderId="0" xfId="0" applyNumberFormat="1" applyFont="1" applyFill="1" applyBorder="1"/>
    <xf numFmtId="10" fontId="14" fillId="2" borderId="15" xfId="0" applyNumberFormat="1" applyFont="1" applyFill="1" applyBorder="1" applyAlignment="1">
      <alignment horizontal="center" vertical="top" wrapText="1"/>
    </xf>
    <xf numFmtId="3" fontId="15" fillId="2" borderId="35" xfId="0" applyNumberFormat="1" applyFont="1" applyFill="1" applyBorder="1" applyAlignment="1">
      <alignment horizontal="center" vertical="center"/>
    </xf>
    <xf numFmtId="0" fontId="1" fillId="5" borderId="14"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4"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27"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4" xfId="0" applyFont="1" applyFill="1" applyBorder="1" applyAlignment="1">
      <alignment horizontal="center" vertical="top" wrapText="1"/>
    </xf>
    <xf numFmtId="0" fontId="1" fillId="2" borderId="39" xfId="0" applyFont="1" applyFill="1" applyBorder="1" applyAlignment="1">
      <alignment horizontal="center" vertical="top" wrapText="1"/>
    </xf>
    <xf numFmtId="0" fontId="1" fillId="2" borderId="23" xfId="0" applyFont="1" applyFill="1" applyBorder="1" applyAlignment="1">
      <alignment horizontal="center" vertical="top" wrapText="1"/>
    </xf>
    <xf numFmtId="0" fontId="11" fillId="6" borderId="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4" fillId="2" borderId="15" xfId="0" applyFont="1" applyFill="1" applyBorder="1" applyAlignment="1">
      <alignment horizontal="justify" vertical="top" wrapText="1"/>
    </xf>
    <xf numFmtId="0" fontId="14" fillId="2" borderId="36" xfId="0" applyFont="1" applyFill="1" applyBorder="1" applyAlignment="1">
      <alignment horizontal="center" vertical="top" wrapText="1"/>
    </xf>
    <xf numFmtId="0" fontId="1" fillId="4" borderId="0" xfId="0" applyFont="1" applyFill="1" applyBorder="1" applyAlignment="1">
      <alignment horizontal="left" vertical="center"/>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4" fontId="14" fillId="2" borderId="36" xfId="0" applyNumberFormat="1" applyFont="1" applyFill="1" applyBorder="1" applyAlignment="1">
      <alignment horizontal="center" vertical="top" wrapText="1"/>
    </xf>
    <xf numFmtId="4" fontId="14" fillId="2" borderId="37" xfId="0" applyNumberFormat="1" applyFont="1" applyFill="1" applyBorder="1" applyAlignment="1">
      <alignment horizontal="center" vertical="top" wrapText="1"/>
    </xf>
    <xf numFmtId="0" fontId="14" fillId="2" borderId="36" xfId="0" applyFont="1" applyFill="1" applyBorder="1" applyAlignment="1">
      <alignment horizontal="center" vertical="top" wrapText="1"/>
    </xf>
    <xf numFmtId="4" fontId="15" fillId="4" borderId="0" xfId="0" applyNumberFormat="1" applyFont="1" applyFill="1" applyBorder="1"/>
    <xf numFmtId="0" fontId="1" fillId="4" borderId="0" xfId="0" applyFont="1" applyFill="1" applyBorder="1" applyAlignment="1">
      <alignment horizontal="left" vertical="center"/>
    </xf>
    <xf numFmtId="0" fontId="9" fillId="4" borderId="0" xfId="0" applyFont="1" applyFill="1" applyBorder="1" applyAlignment="1">
      <alignment horizontal="left" vertical="center" wrapText="1"/>
    </xf>
    <xf numFmtId="0" fontId="11" fillId="6" borderId="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4" fillId="4" borderId="0" xfId="0" applyFont="1" applyFill="1" applyBorder="1" applyAlignment="1">
      <alignment horizontal="center" vertical="center"/>
    </xf>
    <xf numFmtId="0" fontId="16" fillId="4" borderId="0" xfId="0" applyFont="1" applyFill="1" applyBorder="1" applyAlignment="1">
      <alignment vertical="top" wrapText="1"/>
    </xf>
    <xf numFmtId="0" fontId="11" fillId="7" borderId="6" xfId="0" applyFont="1" applyFill="1" applyBorder="1" applyAlignment="1">
      <alignment horizontal="center" vertical="center" wrapText="1"/>
    </xf>
    <xf numFmtId="0" fontId="14" fillId="2" borderId="15" xfId="0" applyFont="1" applyFill="1" applyBorder="1" applyAlignment="1">
      <alignment horizontal="justify" vertical="top" wrapText="1"/>
    </xf>
    <xf numFmtId="0" fontId="5" fillId="9" borderId="14" xfId="0" applyFont="1" applyFill="1" applyBorder="1" applyAlignment="1">
      <alignment horizontal="center" vertical="center"/>
    </xf>
    <xf numFmtId="0" fontId="3" fillId="9" borderId="14" xfId="0" applyFont="1" applyFill="1" applyBorder="1" applyAlignment="1">
      <alignment horizontal="center" vertical="center"/>
    </xf>
    <xf numFmtId="0" fontId="13" fillId="8" borderId="14" xfId="0" applyFont="1" applyFill="1" applyBorder="1" applyAlignment="1">
      <alignment horizontal="center" vertical="center"/>
    </xf>
    <xf numFmtId="0" fontId="14" fillId="2" borderId="36" xfId="0" applyFont="1" applyFill="1" applyBorder="1" applyAlignment="1">
      <alignment horizontal="center" vertical="top" wrapText="1"/>
    </xf>
    <xf numFmtId="0" fontId="14" fillId="2" borderId="38" xfId="0" applyFont="1" applyFill="1" applyBorder="1" applyAlignment="1">
      <alignment horizontal="center" vertical="top" wrapText="1"/>
    </xf>
    <xf numFmtId="0" fontId="0" fillId="0" borderId="38" xfId="0" applyBorder="1" applyAlignment="1">
      <alignment horizontal="center" vertical="top" wrapText="1"/>
    </xf>
    <xf numFmtId="0" fontId="0" fillId="0" borderId="37" xfId="0" applyBorder="1" applyAlignment="1">
      <alignment horizontal="center" vertical="top" wrapText="1"/>
    </xf>
    <xf numFmtId="0" fontId="14" fillId="2" borderId="36" xfId="0" applyFont="1" applyFill="1" applyBorder="1" applyAlignment="1">
      <alignment horizontal="justify" vertical="top" wrapText="1"/>
    </xf>
    <xf numFmtId="0" fontId="14" fillId="2" borderId="38" xfId="0" applyFont="1" applyFill="1" applyBorder="1" applyAlignment="1">
      <alignment horizontal="justify" vertical="top" wrapText="1"/>
    </xf>
    <xf numFmtId="0" fontId="0" fillId="0" borderId="38" xfId="0" applyBorder="1" applyAlignment="1">
      <alignment horizontal="justify" vertical="top" wrapText="1"/>
    </xf>
    <xf numFmtId="0" fontId="0" fillId="0" borderId="37" xfId="0" applyBorder="1" applyAlignment="1">
      <alignment horizontal="justify" vertical="top" wrapText="1"/>
    </xf>
    <xf numFmtId="0" fontId="5" fillId="9" borderId="32"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34" xfId="0" applyFont="1" applyFill="1" applyBorder="1" applyAlignment="1">
      <alignment horizontal="center" vertical="center"/>
    </xf>
    <xf numFmtId="0" fontId="0" fillId="0" borderId="38" xfId="0" applyBorder="1" applyAlignment="1">
      <alignment vertical="top" wrapText="1"/>
    </xf>
    <xf numFmtId="0" fontId="0" fillId="0" borderId="37" xfId="0" applyBorder="1" applyAlignment="1">
      <alignment vertical="top" wrapText="1"/>
    </xf>
    <xf numFmtId="0" fontId="12" fillId="8" borderId="6" xfId="0" applyFont="1" applyFill="1" applyBorder="1" applyAlignment="1">
      <alignment horizontal="center" vertical="center"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4" xfId="0" applyFont="1" applyFill="1" applyBorder="1" applyAlignment="1">
      <alignment horizontal="center"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0" fontId="2" fillId="2" borderId="25" xfId="0" applyFont="1" applyFill="1" applyBorder="1" applyAlignment="1">
      <alignment horizontal="justify" vertical="top" wrapText="1"/>
    </xf>
    <xf numFmtId="0" fontId="2" fillId="2" borderId="4" xfId="0" applyFont="1" applyFill="1" applyBorder="1" applyAlignment="1">
      <alignment horizontal="justify" vertical="top" wrapText="1"/>
    </xf>
    <xf numFmtId="0" fontId="2" fillId="2" borderId="24" xfId="0" applyFont="1" applyFill="1" applyBorder="1" applyAlignment="1">
      <alignment horizontal="justify" vertical="top" wrapText="1"/>
    </xf>
    <xf numFmtId="0" fontId="2" fillId="2" borderId="25"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17"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2" fillId="0" borderId="26" xfId="0" applyFont="1" applyBorder="1" applyAlignment="1">
      <alignment vertical="center"/>
    </xf>
    <xf numFmtId="0" fontId="2" fillId="0" borderId="27"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E6E3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46036</xdr:colOff>
      <xdr:row>0</xdr:row>
      <xdr:rowOff>19050</xdr:rowOff>
    </xdr:from>
    <xdr:to>
      <xdr:col>2</xdr:col>
      <xdr:colOff>828675</xdr:colOff>
      <xdr:row>1</xdr:row>
      <xdr:rowOff>9525</xdr:rowOff>
    </xdr:to>
    <xdr:pic>
      <xdr:nvPicPr>
        <xdr:cNvPr id="5" name="4 Imagen">
          <a:extLst>
            <a:ext uri="{FF2B5EF4-FFF2-40B4-BE49-F238E27FC236}">
              <a16:creationId xmlns=""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36" y="19050"/>
          <a:ext cx="2697164" cy="609600"/>
        </a:xfrm>
        <a:prstGeom prst="rect">
          <a:avLst/>
        </a:prstGeom>
        <a:noFill/>
        <a:ln>
          <a:noFill/>
        </a:ln>
      </xdr:spPr>
    </xdr:pic>
    <xdr:clientData/>
  </xdr:twoCellAnchor>
  <xdr:twoCellAnchor editAs="oneCell">
    <xdr:from>
      <xdr:col>6</xdr:col>
      <xdr:colOff>0</xdr:colOff>
      <xdr:row>0</xdr:row>
      <xdr:rowOff>87247</xdr:rowOff>
    </xdr:from>
    <xdr:to>
      <xdr:col>9</xdr:col>
      <xdr:colOff>783507</xdr:colOff>
      <xdr:row>0</xdr:row>
      <xdr:rowOff>523875</xdr:rowOff>
    </xdr:to>
    <xdr:pic>
      <xdr:nvPicPr>
        <xdr:cNvPr id="6" name="5 Imagen" descr="logo final Ministerio de HAcienda-01">
          <a:extLst>
            <a:ext uri="{FF2B5EF4-FFF2-40B4-BE49-F238E27FC236}">
              <a16:creationId xmlns=""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0825" y="87247"/>
          <a:ext cx="3583857" cy="4366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7"/>
  <sheetViews>
    <sheetView tabSelected="1" topLeftCell="I1" zoomScale="80" zoomScaleNormal="80" zoomScaleSheetLayoutView="270" zoomScalePageLayoutView="40" workbookViewId="0">
      <selection activeCell="K11" sqref="K11"/>
    </sheetView>
  </sheetViews>
  <sheetFormatPr baseColWidth="10" defaultColWidth="11.42578125" defaultRowHeight="15" x14ac:dyDescent="0.25"/>
  <cols>
    <col min="1" max="1" width="12.7109375" style="34" customWidth="1"/>
    <col min="2" max="2" width="16" style="34" customWidth="1"/>
    <col min="3" max="3" width="19" style="34" customWidth="1"/>
    <col min="4" max="4" width="19.28515625" style="34" customWidth="1"/>
    <col min="5" max="5" width="17.42578125" style="34" customWidth="1"/>
    <col min="6" max="6" width="14.7109375" style="34" customWidth="1"/>
    <col min="7" max="7" width="15.7109375" style="34" customWidth="1"/>
    <col min="8" max="8" width="14" style="34" customWidth="1"/>
    <col min="9" max="9" width="12.28515625" style="34" customWidth="1"/>
    <col min="10" max="10" width="13.85546875" style="34" customWidth="1"/>
    <col min="11" max="11" width="50" style="34" customWidth="1"/>
    <col min="12" max="12" width="16" style="34" customWidth="1"/>
    <col min="13" max="13" width="14.5703125" style="34" customWidth="1"/>
    <col min="14" max="14" width="23.140625" style="34" customWidth="1"/>
    <col min="15" max="15" width="16.28515625" style="34" customWidth="1"/>
    <col min="16" max="16" width="16" style="34" customWidth="1"/>
    <col min="17" max="17" width="8.140625" style="34" customWidth="1"/>
    <col min="18" max="18" width="10.5703125" style="34" customWidth="1"/>
    <col min="19" max="19" width="30.42578125" style="34" customWidth="1"/>
    <col min="20" max="20" width="20.42578125" style="34" customWidth="1"/>
    <col min="21" max="21" width="16" style="34" customWidth="1"/>
    <col min="22" max="22" width="15" style="34" customWidth="1"/>
    <col min="23" max="23" width="7.28515625" style="34" customWidth="1"/>
    <col min="24" max="24" width="7.85546875" style="34" customWidth="1"/>
    <col min="25" max="25" width="10.85546875" style="34" customWidth="1"/>
    <col min="26" max="26" width="20.140625" style="34" customWidth="1"/>
    <col min="27" max="27" width="26.5703125" style="39" customWidth="1"/>
    <col min="28" max="28" width="12.42578125" style="44" customWidth="1"/>
    <col min="29" max="40" width="11.5703125" style="44" customWidth="1"/>
    <col min="41" max="41" width="11.5703125" style="42" customWidth="1"/>
    <col min="42" max="48" width="11.5703125" style="34" customWidth="1"/>
    <col min="49" max="16384" width="11.42578125" style="34"/>
  </cols>
  <sheetData>
    <row r="1" spans="1:41" s="35" customFormat="1" ht="48.75" customHeight="1" x14ac:dyDescent="0.35">
      <c r="A1" s="96"/>
      <c r="B1" s="96"/>
      <c r="C1" s="96"/>
      <c r="D1" s="96"/>
      <c r="E1" s="96"/>
      <c r="F1" s="96"/>
      <c r="G1" s="96"/>
      <c r="H1" s="96"/>
      <c r="I1" s="96"/>
      <c r="J1" s="96"/>
      <c r="K1" s="37"/>
      <c r="L1" s="37"/>
      <c r="M1" s="37"/>
      <c r="N1" s="37"/>
      <c r="O1" s="37"/>
      <c r="P1" s="37"/>
      <c r="Q1" s="37"/>
      <c r="R1" s="37"/>
      <c r="S1" s="37"/>
      <c r="T1" s="37"/>
      <c r="U1" s="37"/>
      <c r="V1" s="37"/>
      <c r="W1" s="37"/>
      <c r="X1" s="37"/>
      <c r="Y1" s="37"/>
      <c r="Z1" s="37"/>
      <c r="AA1" s="37"/>
      <c r="AB1" s="43"/>
      <c r="AC1" s="43"/>
      <c r="AD1" s="43"/>
      <c r="AE1" s="43"/>
      <c r="AF1" s="43"/>
      <c r="AG1" s="43"/>
      <c r="AH1" s="43"/>
      <c r="AI1" s="43"/>
      <c r="AJ1" s="43"/>
      <c r="AK1" s="43"/>
      <c r="AL1" s="43"/>
      <c r="AM1" s="43"/>
      <c r="AN1" s="43"/>
      <c r="AO1" s="40"/>
    </row>
    <row r="2" spans="1:41" s="38" customFormat="1" ht="18.75" customHeight="1" x14ac:dyDescent="0.35">
      <c r="A2" s="93" t="s">
        <v>151</v>
      </c>
      <c r="B2" s="93"/>
      <c r="C2" s="93"/>
      <c r="D2" s="93"/>
      <c r="E2" s="93"/>
      <c r="F2" s="93"/>
      <c r="G2" s="93"/>
      <c r="H2" s="93"/>
      <c r="I2" s="93"/>
      <c r="J2" s="93"/>
      <c r="K2" s="33"/>
      <c r="L2" s="33"/>
      <c r="M2" s="33"/>
      <c r="N2" s="33"/>
      <c r="O2" s="33"/>
      <c r="P2" s="33"/>
      <c r="Q2" s="33"/>
      <c r="R2" s="33"/>
      <c r="S2" s="33"/>
      <c r="T2" s="33"/>
      <c r="U2" s="37"/>
      <c r="V2" s="37"/>
      <c r="W2" s="37"/>
      <c r="X2" s="37"/>
      <c r="Y2" s="37"/>
      <c r="Z2" s="33"/>
      <c r="AA2" s="33"/>
    </row>
    <row r="3" spans="1:41" s="5" customFormat="1" ht="18.75" customHeight="1" x14ac:dyDescent="0.35">
      <c r="A3" s="92" t="s">
        <v>0</v>
      </c>
      <c r="B3" s="92"/>
      <c r="C3" s="92"/>
      <c r="D3" s="92"/>
      <c r="E3" s="92" t="s">
        <v>1</v>
      </c>
      <c r="F3" s="92"/>
      <c r="G3" s="92"/>
      <c r="H3" s="92"/>
      <c r="I3" s="92"/>
      <c r="J3" s="92"/>
      <c r="K3" s="80"/>
      <c r="L3" s="80"/>
      <c r="M3" s="80"/>
      <c r="N3" s="80"/>
      <c r="O3" s="80"/>
      <c r="P3" s="80"/>
      <c r="Q3" s="80"/>
      <c r="R3" s="80"/>
      <c r="S3" s="80"/>
      <c r="T3" s="80"/>
      <c r="U3" s="37"/>
      <c r="V3" s="37"/>
      <c r="W3" s="37"/>
      <c r="X3" s="37"/>
      <c r="Y3" s="37"/>
      <c r="Z3" s="80"/>
      <c r="AA3" s="80"/>
    </row>
    <row r="4" spans="1:41" s="6" customFormat="1" ht="12" customHeight="1" x14ac:dyDescent="0.25">
      <c r="A4" s="92" t="s">
        <v>2</v>
      </c>
      <c r="B4" s="92"/>
      <c r="C4" s="92"/>
      <c r="D4" s="92"/>
      <c r="E4" s="92" t="s">
        <v>150</v>
      </c>
      <c r="F4" s="92"/>
      <c r="G4" s="92"/>
      <c r="H4" s="92"/>
      <c r="I4" s="92"/>
      <c r="J4" s="92"/>
      <c r="K4" s="92"/>
      <c r="L4" s="92"/>
      <c r="M4" s="92"/>
      <c r="N4" s="92"/>
      <c r="O4" s="92"/>
      <c r="P4" s="92"/>
      <c r="Q4" s="92"/>
      <c r="R4" s="92"/>
      <c r="S4" s="92"/>
      <c r="T4" s="92"/>
      <c r="U4" s="92"/>
      <c r="V4" s="92"/>
      <c r="W4" s="92"/>
      <c r="X4" s="92"/>
      <c r="Y4" s="92"/>
      <c r="Z4" s="92"/>
      <c r="AA4" s="80"/>
    </row>
    <row r="5" spans="1:41" s="5" customFormat="1" ht="13.5" customHeight="1" x14ac:dyDescent="0.2">
      <c r="A5" s="92" t="s">
        <v>3</v>
      </c>
      <c r="B5" s="92"/>
      <c r="C5" s="92"/>
      <c r="D5" s="92"/>
      <c r="E5" s="92" t="s">
        <v>4</v>
      </c>
      <c r="F5" s="92"/>
      <c r="G5" s="92"/>
      <c r="H5" s="92"/>
      <c r="I5" s="92"/>
      <c r="J5" s="92"/>
      <c r="K5" s="92"/>
      <c r="L5" s="92"/>
      <c r="M5" s="92"/>
      <c r="N5" s="92"/>
      <c r="O5" s="92"/>
      <c r="P5" s="92"/>
      <c r="Q5" s="92"/>
      <c r="R5" s="92"/>
      <c r="S5" s="92"/>
      <c r="T5" s="92"/>
      <c r="U5" s="92"/>
      <c r="V5" s="92"/>
      <c r="W5" s="92"/>
      <c r="X5" s="92"/>
      <c r="Y5" s="92"/>
      <c r="Z5" s="92"/>
      <c r="AA5" s="80"/>
    </row>
    <row r="6" spans="1:41" s="7" customFormat="1" x14ac:dyDescent="0.2">
      <c r="A6" s="92" t="s">
        <v>5</v>
      </c>
      <c r="B6" s="92"/>
      <c r="C6" s="92"/>
      <c r="D6" s="92"/>
      <c r="E6" s="92" t="s">
        <v>150</v>
      </c>
      <c r="F6" s="92"/>
      <c r="G6" s="92"/>
      <c r="H6" s="92"/>
      <c r="I6" s="92"/>
      <c r="J6" s="92"/>
      <c r="K6" s="92"/>
      <c r="L6" s="92"/>
      <c r="M6" s="92"/>
      <c r="N6" s="92"/>
      <c r="O6" s="92"/>
      <c r="P6" s="92"/>
      <c r="Q6" s="92"/>
      <c r="R6" s="92"/>
      <c r="S6" s="92"/>
      <c r="T6" s="92"/>
      <c r="U6" s="92"/>
      <c r="V6" s="92"/>
      <c r="W6" s="92"/>
      <c r="X6" s="92"/>
      <c r="Y6" s="92"/>
      <c r="Z6" s="92"/>
      <c r="AA6" s="80"/>
    </row>
    <row r="7" spans="1:41" s="36" customFormat="1" ht="17.25" customHeight="1" thickBot="1" x14ac:dyDescent="0.3">
      <c r="A7" s="102" t="s">
        <v>6</v>
      </c>
      <c r="B7" s="102"/>
      <c r="C7" s="102"/>
      <c r="D7" s="102"/>
      <c r="E7" s="102"/>
      <c r="F7" s="102"/>
      <c r="G7" s="102"/>
      <c r="H7" s="102"/>
      <c r="I7" s="102"/>
      <c r="J7" s="102"/>
      <c r="K7" s="111" t="s">
        <v>7</v>
      </c>
      <c r="L7" s="112"/>
      <c r="M7" s="112"/>
      <c r="N7" s="112"/>
      <c r="O7" s="112"/>
      <c r="P7" s="112"/>
      <c r="Q7" s="112"/>
      <c r="R7" s="113"/>
      <c r="S7" s="100" t="s">
        <v>7</v>
      </c>
      <c r="T7" s="101"/>
      <c r="U7" s="101"/>
      <c r="V7" s="101"/>
      <c r="W7" s="101"/>
      <c r="X7" s="101"/>
      <c r="Y7" s="101"/>
      <c r="Z7" s="101"/>
      <c r="AA7" s="101"/>
      <c r="AB7" s="44"/>
      <c r="AC7" s="44"/>
      <c r="AD7" s="44"/>
      <c r="AE7" s="44"/>
      <c r="AF7" s="44"/>
      <c r="AG7" s="44"/>
      <c r="AH7" s="44"/>
      <c r="AI7" s="44"/>
      <c r="AJ7" s="44"/>
      <c r="AK7" s="44"/>
      <c r="AL7" s="44"/>
      <c r="AM7" s="44"/>
      <c r="AN7" s="44"/>
      <c r="AO7" s="41"/>
    </row>
    <row r="8" spans="1:41" s="47" customFormat="1" ht="26.25" customHeight="1" thickTop="1" thickBot="1" x14ac:dyDescent="0.2">
      <c r="A8" s="94" t="s">
        <v>8</v>
      </c>
      <c r="B8" s="94" t="s">
        <v>9</v>
      </c>
      <c r="C8" s="94" t="s">
        <v>10</v>
      </c>
      <c r="D8" s="94" t="s">
        <v>11</v>
      </c>
      <c r="E8" s="94" t="s">
        <v>12</v>
      </c>
      <c r="F8" s="94" t="s">
        <v>13</v>
      </c>
      <c r="G8" s="94" t="s">
        <v>14</v>
      </c>
      <c r="H8" s="98" t="s">
        <v>15</v>
      </c>
      <c r="I8" s="98"/>
      <c r="J8" s="94" t="s">
        <v>16</v>
      </c>
      <c r="K8" s="94" t="s">
        <v>17</v>
      </c>
      <c r="L8" s="94" t="s">
        <v>18</v>
      </c>
      <c r="M8" s="94" t="s">
        <v>19</v>
      </c>
      <c r="N8" s="94" t="s">
        <v>20</v>
      </c>
      <c r="O8" s="94" t="s">
        <v>21</v>
      </c>
      <c r="P8" s="116" t="s">
        <v>22</v>
      </c>
      <c r="Q8" s="116"/>
      <c r="R8" s="116"/>
      <c r="S8" s="94" t="s">
        <v>23</v>
      </c>
      <c r="T8" s="94" t="s">
        <v>24</v>
      </c>
      <c r="U8" s="94" t="s">
        <v>25</v>
      </c>
      <c r="V8" s="94"/>
      <c r="W8" s="94"/>
      <c r="X8" s="94"/>
      <c r="Y8" s="94" t="s">
        <v>26</v>
      </c>
      <c r="Z8" s="94"/>
      <c r="AA8" s="94" t="s">
        <v>27</v>
      </c>
      <c r="AB8" s="45"/>
      <c r="AC8" s="45"/>
      <c r="AD8" s="45"/>
      <c r="AE8" s="45"/>
      <c r="AF8" s="45"/>
      <c r="AG8" s="45"/>
      <c r="AH8" s="45"/>
      <c r="AI8" s="45"/>
      <c r="AJ8" s="45"/>
      <c r="AK8" s="45"/>
      <c r="AL8" s="45"/>
      <c r="AM8" s="45"/>
      <c r="AN8" s="45"/>
      <c r="AO8" s="46"/>
    </row>
    <row r="9" spans="1:41" s="47" customFormat="1" ht="14.25" customHeight="1" thickTop="1" thickBot="1" x14ac:dyDescent="0.2">
      <c r="A9" s="94"/>
      <c r="B9" s="94"/>
      <c r="C9" s="94"/>
      <c r="D9" s="94"/>
      <c r="E9" s="94"/>
      <c r="F9" s="94"/>
      <c r="G9" s="94"/>
      <c r="H9" s="98"/>
      <c r="I9" s="98"/>
      <c r="J9" s="94"/>
      <c r="K9" s="94"/>
      <c r="L9" s="94"/>
      <c r="M9" s="94"/>
      <c r="N9" s="94"/>
      <c r="O9" s="94"/>
      <c r="P9" s="94" t="s">
        <v>28</v>
      </c>
      <c r="Q9" s="94" t="s">
        <v>29</v>
      </c>
      <c r="R9" s="94"/>
      <c r="S9" s="94"/>
      <c r="T9" s="94"/>
      <c r="U9" s="76" t="s">
        <v>30</v>
      </c>
      <c r="V9" s="116" t="s">
        <v>31</v>
      </c>
      <c r="W9" s="116"/>
      <c r="X9" s="116"/>
      <c r="Y9" s="94" t="s">
        <v>32</v>
      </c>
      <c r="Z9" s="94" t="s">
        <v>33</v>
      </c>
      <c r="AA9" s="94"/>
      <c r="AB9" s="45"/>
      <c r="AC9" s="45"/>
      <c r="AD9" s="45"/>
      <c r="AE9" s="45"/>
      <c r="AF9" s="45"/>
      <c r="AG9" s="45"/>
      <c r="AH9" s="45"/>
      <c r="AI9" s="45"/>
      <c r="AJ9" s="45"/>
      <c r="AK9" s="45"/>
      <c r="AL9" s="45"/>
      <c r="AM9" s="45"/>
      <c r="AN9" s="45"/>
      <c r="AO9" s="46"/>
    </row>
    <row r="10" spans="1:41" s="47" customFormat="1" ht="24" customHeight="1" thickTop="1" x14ac:dyDescent="0.15">
      <c r="A10" s="95"/>
      <c r="B10" s="95"/>
      <c r="C10" s="95"/>
      <c r="D10" s="95"/>
      <c r="E10" s="95"/>
      <c r="F10" s="95"/>
      <c r="G10" s="95"/>
      <c r="H10" s="77"/>
      <c r="I10" s="77"/>
      <c r="J10" s="95"/>
      <c r="K10" s="95"/>
      <c r="L10" s="95"/>
      <c r="M10" s="95"/>
      <c r="N10" s="95"/>
      <c r="O10" s="95"/>
      <c r="P10" s="95"/>
      <c r="Q10" s="48" t="s">
        <v>34</v>
      </c>
      <c r="R10" s="48" t="s">
        <v>35</v>
      </c>
      <c r="S10" s="95"/>
      <c r="T10" s="95"/>
      <c r="U10" s="48" t="s">
        <v>152</v>
      </c>
      <c r="V10" s="77" t="s">
        <v>36</v>
      </c>
      <c r="W10" s="77" t="s">
        <v>37</v>
      </c>
      <c r="X10" s="77" t="s">
        <v>38</v>
      </c>
      <c r="Y10" s="95"/>
      <c r="Z10" s="95"/>
      <c r="AA10" s="95"/>
      <c r="AB10" s="45"/>
      <c r="AC10" s="45"/>
      <c r="AD10" s="45"/>
      <c r="AE10" s="45"/>
      <c r="AF10" s="45"/>
      <c r="AG10" s="45"/>
      <c r="AH10" s="45"/>
      <c r="AI10" s="45"/>
      <c r="AJ10" s="45"/>
      <c r="AK10" s="45"/>
      <c r="AL10" s="45"/>
      <c r="AM10" s="45"/>
      <c r="AN10" s="45"/>
      <c r="AO10" s="46"/>
    </row>
    <row r="11" spans="1:41" s="54" customFormat="1" ht="138" customHeight="1" x14ac:dyDescent="0.25">
      <c r="A11" s="78"/>
      <c r="B11" s="78"/>
      <c r="C11" s="78"/>
      <c r="D11" s="78"/>
      <c r="E11" s="78"/>
      <c r="F11" s="78"/>
      <c r="G11" s="78"/>
      <c r="H11" s="49"/>
      <c r="I11" s="49"/>
      <c r="J11" s="50"/>
      <c r="K11" s="78" t="s">
        <v>40</v>
      </c>
      <c r="L11" s="50" t="s">
        <v>41</v>
      </c>
      <c r="M11" s="50" t="s">
        <v>42</v>
      </c>
      <c r="N11" s="78" t="s">
        <v>43</v>
      </c>
      <c r="O11" s="78"/>
      <c r="P11" s="78"/>
      <c r="Q11" s="50"/>
      <c r="R11" s="50"/>
      <c r="S11" s="49"/>
      <c r="T11" s="49"/>
      <c r="U11" s="49"/>
      <c r="V11" s="49"/>
      <c r="W11" s="50"/>
      <c r="X11" s="50"/>
      <c r="Y11" s="88"/>
      <c r="Z11" s="90"/>
      <c r="AA11" s="78"/>
      <c r="AB11" s="52"/>
      <c r="AC11" s="52"/>
      <c r="AD11" s="52"/>
      <c r="AE11" s="52"/>
      <c r="AF11" s="52"/>
      <c r="AG11" s="52"/>
      <c r="AH11" s="52"/>
      <c r="AI11" s="52"/>
      <c r="AJ11" s="52"/>
      <c r="AK11" s="52"/>
      <c r="AL11" s="52"/>
      <c r="AM11" s="52"/>
      <c r="AN11" s="52"/>
      <c r="AO11" s="53"/>
    </row>
    <row r="12" spans="1:41" s="54" customFormat="1" ht="307.5" customHeight="1" x14ac:dyDescent="0.25">
      <c r="A12" s="78"/>
      <c r="B12" s="78"/>
      <c r="C12" s="78"/>
      <c r="D12" s="78"/>
      <c r="E12" s="78"/>
      <c r="F12" s="55"/>
      <c r="G12" s="55"/>
      <c r="H12" s="65"/>
      <c r="I12" s="65"/>
      <c r="J12" s="50"/>
      <c r="K12" s="78" t="s">
        <v>47</v>
      </c>
      <c r="L12" s="50" t="s">
        <v>148</v>
      </c>
      <c r="M12" s="50" t="s">
        <v>147</v>
      </c>
      <c r="N12" s="78" t="s">
        <v>48</v>
      </c>
      <c r="O12" s="78"/>
      <c r="P12" s="78"/>
      <c r="Q12" s="50"/>
      <c r="R12" s="50"/>
      <c r="S12" s="49"/>
      <c r="T12" s="49"/>
      <c r="U12" s="49"/>
      <c r="V12" s="49"/>
      <c r="W12" s="50"/>
      <c r="X12" s="50"/>
      <c r="Y12" s="89"/>
      <c r="Z12" s="90" t="s">
        <v>149</v>
      </c>
      <c r="AA12" s="78" t="s">
        <v>49</v>
      </c>
      <c r="AB12" s="52"/>
      <c r="AC12" s="52"/>
      <c r="AD12" s="52"/>
      <c r="AE12" s="52"/>
      <c r="AF12" s="52"/>
      <c r="AG12" s="52"/>
      <c r="AH12" s="52"/>
      <c r="AI12" s="52"/>
      <c r="AJ12" s="52"/>
      <c r="AK12" s="52"/>
      <c r="AL12" s="52"/>
      <c r="AM12" s="52"/>
      <c r="AN12" s="52"/>
      <c r="AO12" s="53"/>
    </row>
    <row r="13" spans="1:41" s="54" customFormat="1" ht="165" customHeight="1" x14ac:dyDescent="0.25">
      <c r="A13" s="99"/>
      <c r="B13" s="99"/>
      <c r="C13" s="99"/>
      <c r="D13" s="78"/>
      <c r="E13" s="78"/>
      <c r="F13" s="50"/>
      <c r="G13" s="50"/>
      <c r="H13" s="50"/>
      <c r="I13" s="50"/>
      <c r="J13" s="49"/>
      <c r="K13" s="107" t="s">
        <v>50</v>
      </c>
      <c r="L13" s="103" t="s">
        <v>41</v>
      </c>
      <c r="M13" s="103" t="s">
        <v>42</v>
      </c>
      <c r="N13" s="107" t="s">
        <v>43</v>
      </c>
      <c r="O13" s="49" t="s">
        <v>51</v>
      </c>
      <c r="P13" s="78" t="s">
        <v>44</v>
      </c>
      <c r="Q13" s="56">
        <v>8145</v>
      </c>
      <c r="R13" s="56">
        <v>2424</v>
      </c>
      <c r="S13" s="78" t="s">
        <v>52</v>
      </c>
      <c r="T13" s="50">
        <v>116</v>
      </c>
      <c r="U13" s="50">
        <v>30</v>
      </c>
      <c r="V13" s="50">
        <v>30</v>
      </c>
      <c r="W13" s="50">
        <v>30</v>
      </c>
      <c r="X13" s="50">
        <v>30</v>
      </c>
      <c r="Y13" s="51">
        <v>2250</v>
      </c>
      <c r="Z13" s="78" t="s">
        <v>45</v>
      </c>
      <c r="AA13" s="78" t="s">
        <v>53</v>
      </c>
      <c r="AB13" s="52"/>
      <c r="AC13" s="52"/>
      <c r="AD13" s="52"/>
      <c r="AE13" s="52"/>
      <c r="AF13" s="52"/>
      <c r="AG13" s="52"/>
      <c r="AH13" s="52"/>
      <c r="AI13" s="52"/>
      <c r="AJ13" s="52"/>
      <c r="AK13" s="52"/>
      <c r="AL13" s="52"/>
      <c r="AM13" s="52"/>
      <c r="AN13" s="52"/>
      <c r="AO13" s="53"/>
    </row>
    <row r="14" spans="1:41" s="54" customFormat="1" ht="117.75" customHeight="1" x14ac:dyDescent="0.25">
      <c r="A14" s="99"/>
      <c r="B14" s="99"/>
      <c r="C14" s="99"/>
      <c r="D14" s="78"/>
      <c r="E14" s="78"/>
      <c r="F14" s="50"/>
      <c r="G14" s="50"/>
      <c r="H14" s="50"/>
      <c r="I14" s="50"/>
      <c r="J14" s="49"/>
      <c r="K14" s="108"/>
      <c r="L14" s="104"/>
      <c r="M14" s="104"/>
      <c r="N14" s="108"/>
      <c r="O14" s="78" t="s">
        <v>54</v>
      </c>
      <c r="P14" s="78" t="s">
        <v>55</v>
      </c>
      <c r="Q14" s="56">
        <v>7410</v>
      </c>
      <c r="R14" s="56">
        <v>3169</v>
      </c>
      <c r="S14" s="78" t="s">
        <v>56</v>
      </c>
      <c r="T14" s="50">
        <v>153</v>
      </c>
      <c r="U14" s="50">
        <v>20</v>
      </c>
      <c r="V14" s="50">
        <v>20</v>
      </c>
      <c r="W14" s="50">
        <v>30</v>
      </c>
      <c r="X14" s="50">
        <v>30</v>
      </c>
      <c r="Y14" s="51">
        <v>300</v>
      </c>
      <c r="Z14" s="50" t="s">
        <v>45</v>
      </c>
      <c r="AA14" s="78" t="s">
        <v>57</v>
      </c>
      <c r="AB14" s="52"/>
      <c r="AC14" s="52"/>
      <c r="AD14" s="52"/>
      <c r="AE14" s="52"/>
      <c r="AF14" s="52"/>
      <c r="AG14" s="52"/>
      <c r="AH14" s="52"/>
      <c r="AI14" s="52"/>
      <c r="AJ14" s="52"/>
      <c r="AK14" s="52"/>
      <c r="AL14" s="52"/>
      <c r="AM14" s="52"/>
      <c r="AN14" s="52"/>
      <c r="AO14" s="53"/>
    </row>
    <row r="15" spans="1:41" s="54" customFormat="1" ht="131.25" customHeight="1" x14ac:dyDescent="0.25">
      <c r="A15" s="99"/>
      <c r="B15" s="99"/>
      <c r="C15" s="99"/>
      <c r="D15" s="78"/>
      <c r="E15" s="78"/>
      <c r="F15" s="56"/>
      <c r="G15" s="56"/>
      <c r="H15" s="50"/>
      <c r="I15" s="50"/>
      <c r="J15" s="49"/>
      <c r="K15" s="109"/>
      <c r="L15" s="105"/>
      <c r="M15" s="105"/>
      <c r="N15" s="114"/>
      <c r="O15" s="78" t="s">
        <v>59</v>
      </c>
      <c r="P15" s="78" t="s">
        <v>60</v>
      </c>
      <c r="Q15" s="56">
        <v>2683</v>
      </c>
      <c r="R15" s="56">
        <v>612</v>
      </c>
      <c r="S15" s="78" t="s">
        <v>58</v>
      </c>
      <c r="T15" s="56">
        <v>3976</v>
      </c>
      <c r="U15" s="50">
        <v>500</v>
      </c>
      <c r="V15" s="50">
        <v>500</v>
      </c>
      <c r="W15" s="50">
        <v>500</v>
      </c>
      <c r="X15" s="50">
        <v>500</v>
      </c>
      <c r="Y15" s="51">
        <v>750</v>
      </c>
      <c r="Z15" s="50" t="s">
        <v>45</v>
      </c>
      <c r="AA15" s="78" t="s">
        <v>61</v>
      </c>
      <c r="AB15" s="52"/>
      <c r="AC15" s="52"/>
      <c r="AD15" s="52"/>
      <c r="AE15" s="52"/>
      <c r="AF15" s="52"/>
      <c r="AG15" s="52"/>
      <c r="AH15" s="52"/>
      <c r="AI15" s="52"/>
      <c r="AJ15" s="52"/>
      <c r="AK15" s="52"/>
      <c r="AL15" s="52"/>
      <c r="AM15" s="52"/>
      <c r="AN15" s="52"/>
      <c r="AO15" s="53"/>
    </row>
    <row r="16" spans="1:41" s="54" customFormat="1" ht="87.75" customHeight="1" x14ac:dyDescent="0.25">
      <c r="A16" s="99"/>
      <c r="B16" s="99"/>
      <c r="C16" s="99"/>
      <c r="D16" s="78"/>
      <c r="E16" s="78"/>
      <c r="F16" s="50"/>
      <c r="G16" s="50"/>
      <c r="H16" s="50"/>
      <c r="I16" s="50"/>
      <c r="J16" s="49"/>
      <c r="K16" s="110"/>
      <c r="L16" s="106"/>
      <c r="M16" s="106"/>
      <c r="N16" s="115"/>
      <c r="O16" s="78" t="s">
        <v>62</v>
      </c>
      <c r="P16" s="78" t="s">
        <v>63</v>
      </c>
      <c r="Q16" s="56">
        <v>351</v>
      </c>
      <c r="R16" s="56">
        <v>95</v>
      </c>
      <c r="S16" s="78" t="s">
        <v>64</v>
      </c>
      <c r="T16" s="56">
        <v>7450</v>
      </c>
      <c r="U16" s="50">
        <v>500</v>
      </c>
      <c r="V16" s="50">
        <v>500</v>
      </c>
      <c r="W16" s="50">
        <v>500</v>
      </c>
      <c r="X16" s="50">
        <v>500</v>
      </c>
      <c r="Y16" s="51">
        <v>160</v>
      </c>
      <c r="Z16" s="50" t="s">
        <v>45</v>
      </c>
      <c r="AA16" s="78" t="s">
        <v>65</v>
      </c>
      <c r="AB16" s="52"/>
      <c r="AC16" s="52"/>
      <c r="AD16" s="52"/>
      <c r="AE16" s="52"/>
      <c r="AF16" s="52"/>
      <c r="AG16" s="52"/>
      <c r="AH16" s="52"/>
      <c r="AI16" s="52"/>
      <c r="AJ16" s="52"/>
      <c r="AK16" s="52"/>
      <c r="AL16" s="52"/>
      <c r="AM16" s="52"/>
      <c r="AN16" s="52"/>
      <c r="AO16" s="53"/>
    </row>
    <row r="17" spans="1:41" s="62" customFormat="1" ht="19.5" customHeight="1" x14ac:dyDescent="0.2">
      <c r="A17" s="57"/>
      <c r="B17" s="58"/>
      <c r="C17" s="58"/>
      <c r="D17" s="58"/>
      <c r="E17" s="58"/>
      <c r="F17" s="58"/>
      <c r="G17" s="58"/>
      <c r="H17" s="58"/>
      <c r="I17" s="58"/>
      <c r="J17" s="58"/>
      <c r="K17" s="79"/>
      <c r="L17" s="58"/>
      <c r="M17" s="58"/>
      <c r="N17" s="58"/>
      <c r="O17" s="58"/>
      <c r="P17" s="58"/>
      <c r="Q17" s="66">
        <f>+Q16+Q15+Q14+Q13</f>
        <v>18589</v>
      </c>
      <c r="R17" s="66">
        <f>+R16+R15+R14+R13</f>
        <v>6300</v>
      </c>
      <c r="S17" s="59"/>
      <c r="T17" s="59"/>
      <c r="U17" s="59"/>
      <c r="V17" s="59"/>
      <c r="W17" s="59"/>
      <c r="X17" s="59"/>
      <c r="Y17" s="91">
        <f>SUM(Y11:Y16)</f>
        <v>3460</v>
      </c>
      <c r="Z17" s="58"/>
      <c r="AA17" s="58"/>
      <c r="AB17" s="60"/>
      <c r="AC17" s="60"/>
      <c r="AD17" s="60"/>
      <c r="AE17" s="60"/>
      <c r="AF17" s="60"/>
      <c r="AG17" s="60"/>
      <c r="AH17" s="60"/>
      <c r="AI17" s="60"/>
      <c r="AJ17" s="60"/>
      <c r="AK17" s="60"/>
      <c r="AL17" s="60"/>
      <c r="AM17" s="60"/>
      <c r="AN17" s="60"/>
      <c r="AO17" s="61"/>
    </row>
    <row r="18" spans="1:41" s="60" customFormat="1" ht="26.25" customHeight="1" x14ac:dyDescent="0.2">
      <c r="A18" s="97"/>
      <c r="B18" s="97"/>
      <c r="C18" s="97"/>
      <c r="D18" s="97"/>
      <c r="E18" s="97"/>
      <c r="F18" s="97"/>
      <c r="G18" s="97"/>
      <c r="H18" s="97"/>
      <c r="I18" s="97"/>
      <c r="J18" s="97"/>
      <c r="Q18" s="63"/>
      <c r="R18" s="63"/>
      <c r="Y18" s="64"/>
    </row>
    <row r="19" spans="1:41" s="60" customFormat="1" ht="34.15" customHeight="1" x14ac:dyDescent="0.2">
      <c r="A19" s="97"/>
      <c r="B19" s="97"/>
      <c r="C19" s="97"/>
      <c r="D19" s="97"/>
      <c r="E19" s="97"/>
      <c r="F19" s="97"/>
      <c r="G19" s="97"/>
      <c r="H19" s="97"/>
      <c r="I19" s="97"/>
      <c r="J19" s="97"/>
    </row>
    <row r="20" spans="1:41" s="60" customFormat="1" ht="11.25" x14ac:dyDescent="0.2"/>
    <row r="21" spans="1:41" s="60" customFormat="1" ht="11.25" x14ac:dyDescent="0.2"/>
    <row r="22" spans="1:41" s="60" customFormat="1" ht="11.25" x14ac:dyDescent="0.2"/>
    <row r="23" spans="1:41" s="60" customFormat="1" ht="11.25" x14ac:dyDescent="0.2"/>
    <row r="24" spans="1:41" s="60" customFormat="1" ht="11.25" x14ac:dyDescent="0.2"/>
    <row r="25" spans="1:41" s="60" customFormat="1" ht="11.25" x14ac:dyDescent="0.2"/>
    <row r="26" spans="1:41" s="60" customFormat="1" ht="11.25" x14ac:dyDescent="0.2"/>
    <row r="27" spans="1:41" s="60" customFormat="1" ht="11.25" x14ac:dyDescent="0.2"/>
    <row r="28" spans="1:41" s="60" customFormat="1" ht="11.25" x14ac:dyDescent="0.2"/>
    <row r="29" spans="1:41" s="60" customFormat="1" ht="11.25" x14ac:dyDescent="0.2"/>
    <row r="30" spans="1:41" s="60" customFormat="1" ht="11.25" x14ac:dyDescent="0.2"/>
    <row r="31" spans="1:41" s="60" customFormat="1" ht="11.25" x14ac:dyDescent="0.2"/>
    <row r="32" spans="1:41" s="60" customFormat="1" ht="11.25" x14ac:dyDescent="0.2"/>
    <row r="33" s="60" customFormat="1" ht="11.25" x14ac:dyDescent="0.2"/>
    <row r="34" s="60" customFormat="1" ht="11.25" x14ac:dyDescent="0.2"/>
    <row r="35" s="60" customFormat="1" ht="11.25" x14ac:dyDescent="0.2"/>
    <row r="36" s="60" customFormat="1" ht="11.25" x14ac:dyDescent="0.2"/>
    <row r="37" s="60" customFormat="1" ht="11.25" x14ac:dyDescent="0.2"/>
    <row r="38" s="60" customFormat="1" ht="11.25" x14ac:dyDescent="0.2"/>
    <row r="39" s="60" customFormat="1" ht="11.25" x14ac:dyDescent="0.2"/>
    <row r="40" s="60" customFormat="1" ht="11.25" x14ac:dyDescent="0.2"/>
    <row r="41" s="60" customFormat="1" ht="11.25" x14ac:dyDescent="0.2"/>
    <row r="42" s="60" customFormat="1" ht="11.25" x14ac:dyDescent="0.2"/>
    <row r="43" s="60" customFormat="1" ht="11.25" x14ac:dyDescent="0.2"/>
    <row r="44" s="60" customFormat="1" ht="11.25" x14ac:dyDescent="0.2"/>
    <row r="45" s="60" customFormat="1" ht="11.25" x14ac:dyDescent="0.2"/>
    <row r="46" s="60" customFormat="1" ht="11.25" x14ac:dyDescent="0.2"/>
    <row r="47" s="60" customFormat="1" ht="11.25" x14ac:dyDescent="0.2"/>
    <row r="48" s="60" customFormat="1" ht="11.25" x14ac:dyDescent="0.2"/>
    <row r="49" s="60" customFormat="1" ht="11.25" x14ac:dyDescent="0.2"/>
    <row r="50" s="60" customFormat="1" ht="11.25" x14ac:dyDescent="0.2"/>
    <row r="51" s="60" customFormat="1" ht="11.25" x14ac:dyDescent="0.2"/>
    <row r="52" s="60" customFormat="1" ht="11.25" x14ac:dyDescent="0.2"/>
    <row r="53" s="60" customFormat="1" ht="11.25" x14ac:dyDescent="0.2"/>
    <row r="54" s="60" customFormat="1" ht="11.25" x14ac:dyDescent="0.2"/>
    <row r="55" s="60" customFormat="1" ht="11.25" x14ac:dyDescent="0.2"/>
    <row r="56" s="60" customFormat="1" ht="11.25" x14ac:dyDescent="0.2"/>
    <row r="57" s="60" customFormat="1" ht="11.25" x14ac:dyDescent="0.2"/>
    <row r="58" s="60" customFormat="1" ht="11.25" x14ac:dyDescent="0.2"/>
    <row r="59" s="60" customFormat="1" ht="11.25" x14ac:dyDescent="0.2"/>
    <row r="60" s="60" customFormat="1" ht="11.25" x14ac:dyDescent="0.2"/>
    <row r="61" s="60" customFormat="1" ht="11.25" x14ac:dyDescent="0.2"/>
    <row r="62" s="60" customFormat="1" ht="11.25" x14ac:dyDescent="0.2"/>
    <row r="63" s="60" customFormat="1" ht="11.25" x14ac:dyDescent="0.2"/>
    <row r="64" s="60" customFormat="1" ht="11.25" x14ac:dyDescent="0.2"/>
    <row r="65" s="60" customFormat="1" ht="11.25" x14ac:dyDescent="0.2"/>
    <row r="66" s="60" customFormat="1" ht="11.25" x14ac:dyDescent="0.2"/>
    <row r="67" s="60" customFormat="1" ht="11.25" x14ac:dyDescent="0.2"/>
    <row r="68" s="60" customFormat="1" ht="11.25" x14ac:dyDescent="0.2"/>
    <row r="69" s="60" customFormat="1" ht="11.25" x14ac:dyDescent="0.2"/>
    <row r="70" s="60" customFormat="1" ht="11.25" x14ac:dyDescent="0.2"/>
    <row r="71" s="60" customFormat="1" ht="11.25" x14ac:dyDescent="0.2"/>
    <row r="72" s="60" customFormat="1" ht="11.25" x14ac:dyDescent="0.2"/>
    <row r="73" s="60" customFormat="1" ht="11.25" x14ac:dyDescent="0.2"/>
    <row r="74" s="60" customFormat="1" ht="11.25" x14ac:dyDescent="0.2"/>
    <row r="75" s="60" customFormat="1" ht="11.25" x14ac:dyDescent="0.2"/>
    <row r="76" s="60" customFormat="1" ht="11.25" x14ac:dyDescent="0.2"/>
    <row r="77" s="60" customFormat="1" ht="11.25" x14ac:dyDescent="0.2"/>
    <row r="78" s="60" customFormat="1" ht="11.25" x14ac:dyDescent="0.2"/>
    <row r="79" s="60" customFormat="1" ht="11.25" x14ac:dyDescent="0.2"/>
    <row r="80" s="60" customFormat="1" ht="11.25" x14ac:dyDescent="0.2"/>
    <row r="81" s="60" customFormat="1" ht="11.25" x14ac:dyDescent="0.2"/>
    <row r="82" s="60" customFormat="1" ht="11.25" x14ac:dyDescent="0.2"/>
    <row r="83" s="60" customFormat="1" ht="11.25" x14ac:dyDescent="0.2"/>
    <row r="84" s="60" customFormat="1" ht="11.25" x14ac:dyDescent="0.2"/>
    <row r="85" s="60" customFormat="1" ht="11.25" x14ac:dyDescent="0.2"/>
    <row r="86" s="60" customFormat="1" ht="11.25" x14ac:dyDescent="0.2"/>
    <row r="87" s="60" customFormat="1" ht="11.25" x14ac:dyDescent="0.2"/>
    <row r="88" s="60" customFormat="1" ht="11.25" x14ac:dyDescent="0.2"/>
    <row r="89" s="60" customFormat="1" ht="11.25" x14ac:dyDescent="0.2"/>
    <row r="90" s="44" customFormat="1" x14ac:dyDescent="0.25"/>
    <row r="91" s="44" customFormat="1" x14ac:dyDescent="0.25"/>
    <row r="92" s="44" customFormat="1" x14ac:dyDescent="0.25"/>
    <row r="93" s="44" customFormat="1" x14ac:dyDescent="0.25"/>
    <row r="94" s="44" customFormat="1" x14ac:dyDescent="0.25"/>
    <row r="95" s="44" customFormat="1" x14ac:dyDescent="0.25"/>
    <row r="96" s="44" customFormat="1" x14ac:dyDescent="0.25"/>
    <row r="97" s="44" customFormat="1" x14ac:dyDescent="0.25"/>
    <row r="98" s="44" customFormat="1" x14ac:dyDescent="0.25"/>
    <row r="99" s="44" customFormat="1" x14ac:dyDescent="0.25"/>
    <row r="100" s="44" customFormat="1" x14ac:dyDescent="0.25"/>
    <row r="101" s="44" customFormat="1" x14ac:dyDescent="0.25"/>
    <row r="102" s="44" customFormat="1" x14ac:dyDescent="0.25"/>
    <row r="103" s="44" customFormat="1" x14ac:dyDescent="0.25"/>
    <row r="104" s="44" customFormat="1" x14ac:dyDescent="0.25"/>
    <row r="105" s="44" customFormat="1" x14ac:dyDescent="0.25"/>
    <row r="106" s="44" customFormat="1" x14ac:dyDescent="0.25"/>
    <row r="107" s="44" customFormat="1" x14ac:dyDescent="0.25"/>
  </sheetData>
  <mergeCells count="56">
    <mergeCell ref="T8:T10"/>
    <mergeCell ref="P8:R8"/>
    <mergeCell ref="Q9:R9"/>
    <mergeCell ref="P9:P10"/>
    <mergeCell ref="V9:X9"/>
    <mergeCell ref="S8:S10"/>
    <mergeCell ref="S7:AA7"/>
    <mergeCell ref="A7:J7"/>
    <mergeCell ref="A18:J18"/>
    <mergeCell ref="AA8:AA10"/>
    <mergeCell ref="Y8:Z8"/>
    <mergeCell ref="Y9:Y10"/>
    <mergeCell ref="Z9:Z10"/>
    <mergeCell ref="A15:A16"/>
    <mergeCell ref="C15:C16"/>
    <mergeCell ref="L13:L16"/>
    <mergeCell ref="K13:K16"/>
    <mergeCell ref="M13:M16"/>
    <mergeCell ref="K7:R7"/>
    <mergeCell ref="O8:O10"/>
    <mergeCell ref="U8:X8"/>
    <mergeCell ref="N13:N16"/>
    <mergeCell ref="A19:J19"/>
    <mergeCell ref="C8:C10"/>
    <mergeCell ref="E8:E10"/>
    <mergeCell ref="D8:D10"/>
    <mergeCell ref="B8:B10"/>
    <mergeCell ref="A8:A10"/>
    <mergeCell ref="H8:I9"/>
    <mergeCell ref="C13:C14"/>
    <mergeCell ref="B13:B14"/>
    <mergeCell ref="B15:B16"/>
    <mergeCell ref="A13:A14"/>
    <mergeCell ref="G8:G10"/>
    <mergeCell ref="F8:F10"/>
    <mergeCell ref="J8:J10"/>
    <mergeCell ref="M8:M10"/>
    <mergeCell ref="L8:L10"/>
    <mergeCell ref="K8:K10"/>
    <mergeCell ref="A1:J1"/>
    <mergeCell ref="K5:R5"/>
    <mergeCell ref="E6:J6"/>
    <mergeCell ref="K6:R6"/>
    <mergeCell ref="N8:N10"/>
    <mergeCell ref="S5:Z5"/>
    <mergeCell ref="A2:J2"/>
    <mergeCell ref="E4:J4"/>
    <mergeCell ref="K4:R4"/>
    <mergeCell ref="S6:Z6"/>
    <mergeCell ref="A4:D4"/>
    <mergeCell ref="A3:D3"/>
    <mergeCell ref="A5:D5"/>
    <mergeCell ref="A6:D6"/>
    <mergeCell ref="E3:J3"/>
    <mergeCell ref="S4:Z4"/>
    <mergeCell ref="E5:J5"/>
  </mergeCells>
  <pageMargins left="0.31496062992125984" right="0.35433070866141736" top="0.39370078740157483" bottom="0.53" header="0.27559055118110237" footer="0.33"/>
  <pageSetup scale="85" fitToHeight="0" orientation="landscape" horizontalDpi="400" verticalDpi="200" r:id="rId1"/>
  <headerFooter>
    <oddFooter>&amp;C&amp;P</oddFooter>
  </headerFooter>
  <colBreaks count="2" manualBreakCount="2">
    <brk id="10" max="1048575" man="1"/>
    <brk id="18" max="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topLeftCell="A5" zoomScale="110" zoomScaleNormal="110" zoomScalePageLayoutView="70" workbookViewId="0">
      <pane ySplit="5" topLeftCell="A13" activePane="bottomLeft" state="frozen"/>
      <selection activeCell="A5" sqref="A5"/>
      <selection pane="bottomLeft" activeCell="B10" sqref="B10:B16"/>
    </sheetView>
  </sheetViews>
  <sheetFormatPr baseColWidth="10" defaultColWidth="11.5703125" defaultRowHeight="12" x14ac:dyDescent="0.25"/>
  <cols>
    <col min="1" max="1" width="19" style="13" customWidth="1"/>
    <col min="2" max="2" width="22.85546875" style="13" customWidth="1"/>
    <col min="3" max="3" width="21.7109375" style="13" customWidth="1"/>
    <col min="4" max="4" width="16.85546875" style="13" customWidth="1"/>
    <col min="5" max="5" width="32.85546875" style="13" customWidth="1"/>
    <col min="6" max="17" width="2.28515625" style="13" customWidth="1"/>
    <col min="18" max="18" width="50" style="13" customWidth="1"/>
    <col min="19" max="19" width="1.5703125" style="13" customWidth="1"/>
    <col min="20" max="16384" width="11.5703125" style="13"/>
  </cols>
  <sheetData>
    <row r="1" spans="1:19" ht="30.75" customHeight="1" x14ac:dyDescent="0.25">
      <c r="A1" s="137" t="s">
        <v>66</v>
      </c>
      <c r="B1" s="137"/>
      <c r="C1" s="137"/>
      <c r="D1" s="137"/>
      <c r="E1" s="137"/>
      <c r="F1" s="137"/>
      <c r="G1" s="137"/>
      <c r="H1" s="137"/>
      <c r="I1" s="137"/>
      <c r="J1" s="137"/>
      <c r="K1" s="137"/>
      <c r="L1" s="137"/>
      <c r="M1" s="137"/>
      <c r="N1" s="137"/>
      <c r="O1" s="137"/>
      <c r="P1" s="137"/>
      <c r="Q1" s="137"/>
      <c r="R1" s="137"/>
      <c r="S1" s="12"/>
    </row>
    <row r="2" spans="1:19" ht="15" customHeight="1" x14ac:dyDescent="0.25">
      <c r="A2" s="138" t="s">
        <v>67</v>
      </c>
      <c r="B2" s="138"/>
      <c r="C2" s="138"/>
      <c r="D2" s="138"/>
      <c r="E2" s="138"/>
      <c r="F2" s="138"/>
      <c r="G2" s="138"/>
      <c r="H2" s="138"/>
      <c r="I2" s="138"/>
      <c r="J2" s="138"/>
      <c r="K2" s="138"/>
      <c r="L2" s="138"/>
      <c r="M2" s="138"/>
      <c r="N2" s="138"/>
      <c r="O2" s="138"/>
      <c r="P2" s="138"/>
      <c r="Q2" s="138"/>
      <c r="R2" s="138"/>
      <c r="S2" s="138"/>
    </row>
    <row r="3" spans="1:19" ht="15.75" customHeight="1" x14ac:dyDescent="0.25">
      <c r="A3" s="138" t="s">
        <v>68</v>
      </c>
      <c r="B3" s="138"/>
      <c r="C3" s="138"/>
      <c r="D3" s="138"/>
      <c r="E3" s="138"/>
      <c r="F3" s="138"/>
      <c r="G3" s="138"/>
      <c r="H3" s="138"/>
      <c r="I3" s="138"/>
      <c r="J3" s="138"/>
      <c r="K3" s="138"/>
      <c r="L3" s="138"/>
      <c r="M3" s="138"/>
      <c r="N3" s="138"/>
      <c r="O3" s="138"/>
      <c r="P3" s="138"/>
      <c r="Q3" s="138"/>
      <c r="R3" s="138"/>
      <c r="S3" s="138"/>
    </row>
    <row r="4" spans="1:19" ht="12.75" thickBot="1" x14ac:dyDescent="0.3">
      <c r="A4" s="139"/>
      <c r="B4" s="139"/>
      <c r="C4" s="139"/>
      <c r="D4" s="139"/>
      <c r="E4" s="139"/>
      <c r="F4" s="139"/>
      <c r="G4" s="139"/>
      <c r="H4" s="139"/>
      <c r="I4" s="139"/>
      <c r="J4" s="139"/>
      <c r="K4" s="139"/>
      <c r="L4" s="139"/>
      <c r="M4" s="139"/>
      <c r="N4" s="139"/>
      <c r="O4" s="139"/>
      <c r="P4" s="139"/>
      <c r="Q4" s="139"/>
      <c r="R4" s="139"/>
      <c r="S4" s="14"/>
    </row>
    <row r="5" spans="1:19" s="11" customFormat="1" ht="51" customHeight="1" thickTop="1" x14ac:dyDescent="0.25">
      <c r="A5" s="140" t="s">
        <v>69</v>
      </c>
      <c r="B5" s="83" t="s">
        <v>70</v>
      </c>
      <c r="C5" s="140" t="s">
        <v>71</v>
      </c>
      <c r="D5" s="83" t="s">
        <v>72</v>
      </c>
      <c r="E5" s="143" t="s">
        <v>73</v>
      </c>
      <c r="F5" s="144"/>
      <c r="G5" s="144"/>
      <c r="H5" s="144"/>
      <c r="I5" s="144"/>
      <c r="J5" s="144"/>
      <c r="K5" s="144"/>
      <c r="L5" s="144"/>
      <c r="M5" s="144"/>
      <c r="N5" s="144"/>
      <c r="O5" s="144"/>
      <c r="P5" s="144"/>
      <c r="Q5" s="145"/>
      <c r="R5" s="152" t="s">
        <v>74</v>
      </c>
    </row>
    <row r="6" spans="1:19" s="11" customFormat="1" ht="14.25" customHeight="1" x14ac:dyDescent="0.25">
      <c r="A6" s="141"/>
      <c r="B6" s="84"/>
      <c r="C6" s="141"/>
      <c r="D6" s="84"/>
      <c r="E6" s="146"/>
      <c r="F6" s="147"/>
      <c r="G6" s="147"/>
      <c r="H6" s="147"/>
      <c r="I6" s="147"/>
      <c r="J6" s="147"/>
      <c r="K6" s="147"/>
      <c r="L6" s="147"/>
      <c r="M6" s="147"/>
      <c r="N6" s="147"/>
      <c r="O6" s="147"/>
      <c r="P6" s="147"/>
      <c r="Q6" s="148"/>
      <c r="R6" s="153"/>
    </row>
    <row r="7" spans="1:19" s="11" customFormat="1" ht="18.75" customHeight="1" thickBot="1" x14ac:dyDescent="0.3">
      <c r="A7" s="141"/>
      <c r="B7" s="84"/>
      <c r="C7" s="141"/>
      <c r="D7" s="84"/>
      <c r="E7" s="149"/>
      <c r="F7" s="150"/>
      <c r="G7" s="150"/>
      <c r="H7" s="150"/>
      <c r="I7" s="150"/>
      <c r="J7" s="150"/>
      <c r="K7" s="150"/>
      <c r="L7" s="150"/>
      <c r="M7" s="150"/>
      <c r="N7" s="150"/>
      <c r="O7" s="150"/>
      <c r="P7" s="150"/>
      <c r="Q7" s="151"/>
      <c r="R7" s="153"/>
    </row>
    <row r="8" spans="1:19" s="11" customFormat="1" ht="36" customHeight="1" thickTop="1" thickBot="1" x14ac:dyDescent="0.3">
      <c r="A8" s="141"/>
      <c r="B8" s="84"/>
      <c r="C8" s="141"/>
      <c r="D8" s="84" t="s">
        <v>72</v>
      </c>
      <c r="E8" s="140" t="s">
        <v>75</v>
      </c>
      <c r="F8" s="155" t="s">
        <v>76</v>
      </c>
      <c r="G8" s="156"/>
      <c r="H8" s="156"/>
      <c r="I8" s="156"/>
      <c r="J8" s="156"/>
      <c r="K8" s="156"/>
      <c r="L8" s="156"/>
      <c r="M8" s="156"/>
      <c r="N8" s="156"/>
      <c r="O8" s="156"/>
      <c r="P8" s="156"/>
      <c r="Q8" s="157"/>
      <c r="R8" s="153"/>
    </row>
    <row r="9" spans="1:19" s="11" customFormat="1" ht="16.5" customHeight="1" thickTop="1" thickBot="1" x14ac:dyDescent="0.3">
      <c r="A9" s="142"/>
      <c r="B9" s="84"/>
      <c r="C9" s="142"/>
      <c r="D9" s="85"/>
      <c r="E9" s="142"/>
      <c r="F9" s="86" t="s">
        <v>77</v>
      </c>
      <c r="G9" s="4" t="s">
        <v>78</v>
      </c>
      <c r="H9" s="4" t="s">
        <v>79</v>
      </c>
      <c r="I9" s="87" t="s">
        <v>80</v>
      </c>
      <c r="J9" s="4" t="s">
        <v>79</v>
      </c>
      <c r="K9" s="4" t="s">
        <v>81</v>
      </c>
      <c r="L9" s="4" t="s">
        <v>81</v>
      </c>
      <c r="M9" s="87" t="s">
        <v>80</v>
      </c>
      <c r="N9" s="86" t="s">
        <v>82</v>
      </c>
      <c r="O9" s="4" t="s">
        <v>83</v>
      </c>
      <c r="P9" s="87" t="s">
        <v>84</v>
      </c>
      <c r="Q9" s="4" t="s">
        <v>85</v>
      </c>
      <c r="R9" s="154"/>
    </row>
    <row r="10" spans="1:19" s="17" customFormat="1" ht="64.5" customHeight="1" thickTop="1" thickBot="1" x14ac:dyDescent="0.3">
      <c r="A10" s="123" t="s">
        <v>43</v>
      </c>
      <c r="B10" s="123" t="s">
        <v>39</v>
      </c>
      <c r="C10" s="123" t="s">
        <v>86</v>
      </c>
      <c r="D10" s="123" t="s">
        <v>87</v>
      </c>
      <c r="E10" s="15" t="s">
        <v>88</v>
      </c>
      <c r="F10" s="16"/>
      <c r="G10" s="16"/>
      <c r="H10" s="15"/>
      <c r="I10" s="15"/>
      <c r="J10" s="15"/>
      <c r="K10" s="15"/>
      <c r="L10" s="15"/>
      <c r="M10" s="15"/>
      <c r="N10" s="15"/>
      <c r="O10" s="15"/>
      <c r="P10" s="15"/>
      <c r="Q10" s="15"/>
      <c r="R10" s="122" t="s">
        <v>89</v>
      </c>
    </row>
    <row r="11" spans="1:19" s="17" customFormat="1" ht="112.5" customHeight="1" thickTop="1" thickBot="1" x14ac:dyDescent="0.3">
      <c r="A11" s="131"/>
      <c r="B11" s="124"/>
      <c r="C11" s="124"/>
      <c r="D11" s="124"/>
      <c r="E11" s="15" t="s">
        <v>90</v>
      </c>
      <c r="F11" s="15"/>
      <c r="G11" s="15"/>
      <c r="H11" s="18"/>
      <c r="I11" s="19"/>
      <c r="J11" s="18"/>
      <c r="K11" s="18"/>
      <c r="L11" s="18"/>
      <c r="M11" s="19"/>
      <c r="N11" s="16"/>
      <c r="O11" s="18"/>
      <c r="P11" s="19"/>
      <c r="Q11" s="18"/>
      <c r="R11" s="119"/>
    </row>
    <row r="12" spans="1:19" s="17" customFormat="1" ht="39" customHeight="1" thickTop="1" thickBot="1" x14ac:dyDescent="0.3">
      <c r="A12" s="131"/>
      <c r="B12" s="124"/>
      <c r="C12" s="124"/>
      <c r="D12" s="124"/>
      <c r="E12" s="15" t="s">
        <v>91</v>
      </c>
      <c r="F12" s="20"/>
      <c r="G12" s="21"/>
      <c r="H12" s="18"/>
      <c r="I12" s="18"/>
      <c r="J12" s="18"/>
      <c r="K12" s="18"/>
      <c r="L12" s="18"/>
      <c r="M12" s="18"/>
      <c r="N12" s="18"/>
      <c r="O12" s="18"/>
      <c r="P12" s="18"/>
      <c r="Q12" s="18"/>
      <c r="R12" s="122" t="s">
        <v>92</v>
      </c>
    </row>
    <row r="13" spans="1:19" s="17" customFormat="1" ht="81.75" customHeight="1" thickTop="1" thickBot="1" x14ac:dyDescent="0.3">
      <c r="A13" s="131"/>
      <c r="B13" s="124"/>
      <c r="C13" s="124"/>
      <c r="D13" s="124"/>
      <c r="E13" s="15" t="s">
        <v>93</v>
      </c>
      <c r="F13" s="20"/>
      <c r="G13" s="21"/>
      <c r="H13" s="18"/>
      <c r="I13" s="19"/>
      <c r="J13" s="18"/>
      <c r="K13" s="18"/>
      <c r="L13" s="18"/>
      <c r="M13" s="19"/>
      <c r="N13" s="16"/>
      <c r="O13" s="18"/>
      <c r="P13" s="19"/>
      <c r="Q13" s="18"/>
      <c r="R13" s="118"/>
    </row>
    <row r="14" spans="1:19" s="17" customFormat="1" ht="54.75" customHeight="1" thickTop="1" thickBot="1" x14ac:dyDescent="0.3">
      <c r="A14" s="131"/>
      <c r="B14" s="124"/>
      <c r="C14" s="124"/>
      <c r="D14" s="124"/>
      <c r="E14" s="9" t="s">
        <v>94</v>
      </c>
      <c r="F14" s="18"/>
      <c r="G14" s="18"/>
      <c r="H14" s="18"/>
      <c r="I14" s="21"/>
      <c r="J14" s="21"/>
      <c r="K14" s="21"/>
      <c r="L14" s="21"/>
      <c r="M14" s="21"/>
      <c r="N14" s="21"/>
      <c r="O14" s="21"/>
      <c r="P14" s="21"/>
      <c r="Q14" s="21"/>
      <c r="R14" s="118"/>
      <c r="S14" s="75"/>
    </row>
    <row r="15" spans="1:19" s="17" customFormat="1" ht="33.75" customHeight="1" thickTop="1" thickBot="1" x14ac:dyDescent="0.3">
      <c r="A15" s="131"/>
      <c r="B15" s="124"/>
      <c r="C15" s="124"/>
      <c r="D15" s="124"/>
      <c r="E15" s="9" t="s">
        <v>95</v>
      </c>
      <c r="F15" s="20"/>
      <c r="G15" s="21"/>
      <c r="H15" s="20"/>
      <c r="I15" s="18"/>
      <c r="J15" s="18"/>
      <c r="K15" s="19"/>
      <c r="L15" s="16"/>
      <c r="M15" s="22"/>
      <c r="N15" s="22"/>
      <c r="O15" s="22"/>
      <c r="P15" s="22"/>
      <c r="Q15" s="22"/>
      <c r="R15" s="118"/>
    </row>
    <row r="16" spans="1:19" s="17" customFormat="1" ht="52.5" customHeight="1" thickTop="1" thickBot="1" x14ac:dyDescent="0.3">
      <c r="A16" s="132"/>
      <c r="B16" s="125"/>
      <c r="C16" s="125"/>
      <c r="D16" s="125"/>
      <c r="E16" s="1" t="s">
        <v>96</v>
      </c>
      <c r="F16" s="20"/>
      <c r="G16" s="21"/>
      <c r="H16" s="21"/>
      <c r="I16" s="19"/>
      <c r="J16" s="28"/>
      <c r="K16" s="28"/>
      <c r="L16" s="28"/>
      <c r="M16" s="67"/>
      <c r="N16" s="68"/>
      <c r="O16" s="69"/>
      <c r="P16" s="67"/>
      <c r="Q16" s="69"/>
      <c r="R16" s="121"/>
    </row>
    <row r="17" spans="1:19" s="17" customFormat="1" ht="42.75" customHeight="1" thickTop="1" x14ac:dyDescent="0.25">
      <c r="A17" s="133" t="s">
        <v>48</v>
      </c>
      <c r="B17" s="123" t="s">
        <v>46</v>
      </c>
      <c r="C17" s="123" t="s">
        <v>97</v>
      </c>
      <c r="D17" s="82" t="s">
        <v>98</v>
      </c>
      <c r="E17" s="1" t="s">
        <v>99</v>
      </c>
      <c r="F17" s="74"/>
      <c r="G17" s="27"/>
      <c r="H17" s="27"/>
      <c r="I17" s="27"/>
      <c r="J17" s="27"/>
      <c r="K17" s="67"/>
      <c r="L17" s="27"/>
      <c r="M17" s="27"/>
      <c r="N17" s="27"/>
      <c r="O17" s="27"/>
      <c r="P17" s="71"/>
      <c r="Q17" s="73"/>
      <c r="R17" s="117" t="s">
        <v>100</v>
      </c>
    </row>
    <row r="18" spans="1:19" s="17" customFormat="1" ht="20.25" customHeight="1" thickBot="1" x14ac:dyDescent="0.3">
      <c r="A18" s="134"/>
      <c r="B18" s="124"/>
      <c r="C18" s="124"/>
      <c r="D18" s="82"/>
      <c r="E18" s="1" t="s">
        <v>101</v>
      </c>
      <c r="F18" s="72"/>
      <c r="G18" s="70"/>
      <c r="H18" s="70"/>
      <c r="I18" s="70"/>
      <c r="J18" s="70"/>
      <c r="K18" s="73"/>
      <c r="L18" s="73"/>
      <c r="M18" s="73"/>
      <c r="N18" s="73"/>
      <c r="O18" s="73"/>
      <c r="P18" s="67"/>
      <c r="Q18" s="73"/>
      <c r="R18" s="118"/>
    </row>
    <row r="19" spans="1:19" s="17" customFormat="1" ht="42.75" customHeight="1" thickTop="1" thickBot="1" x14ac:dyDescent="0.3">
      <c r="A19" s="135"/>
      <c r="B19" s="125"/>
      <c r="C19" s="125"/>
      <c r="D19" s="82"/>
      <c r="E19" s="1" t="s">
        <v>102</v>
      </c>
      <c r="F19" s="20"/>
      <c r="G19" s="21"/>
      <c r="H19" s="21"/>
      <c r="I19" s="21"/>
      <c r="J19" s="21"/>
      <c r="K19" s="70"/>
      <c r="L19" s="70"/>
      <c r="M19" s="70"/>
      <c r="N19" s="70"/>
      <c r="O19" s="70"/>
      <c r="P19" s="23"/>
      <c r="Q19" s="70"/>
      <c r="R19" s="126"/>
    </row>
    <row r="20" spans="1:19" s="17" customFormat="1" ht="54.75" customHeight="1" thickTop="1" thickBot="1" x14ac:dyDescent="0.3">
      <c r="A20" s="136" t="s">
        <v>43</v>
      </c>
      <c r="B20" s="123" t="s">
        <v>103</v>
      </c>
      <c r="C20" s="123" t="s">
        <v>104</v>
      </c>
      <c r="D20" s="128"/>
      <c r="E20" s="1" t="s">
        <v>105</v>
      </c>
      <c r="F20" s="18"/>
      <c r="G20" s="18"/>
      <c r="H20" s="21"/>
      <c r="I20" s="21"/>
      <c r="J20" s="21"/>
      <c r="K20" s="18"/>
      <c r="L20" s="18"/>
      <c r="M20" s="21"/>
      <c r="N20" s="21"/>
      <c r="O20" s="21"/>
      <c r="P20" s="21"/>
      <c r="Q20" s="21"/>
      <c r="R20" s="120" t="s">
        <v>106</v>
      </c>
      <c r="S20" s="24"/>
    </row>
    <row r="21" spans="1:19" s="17" customFormat="1" ht="56.25" customHeight="1" thickTop="1" thickBot="1" x14ac:dyDescent="0.3">
      <c r="A21" s="124"/>
      <c r="B21" s="124"/>
      <c r="C21" s="124"/>
      <c r="D21" s="129"/>
      <c r="E21" s="81" t="s">
        <v>107</v>
      </c>
      <c r="F21" s="21"/>
      <c r="G21" s="18"/>
      <c r="H21" s="18"/>
      <c r="I21" s="18"/>
      <c r="J21" s="21"/>
      <c r="K21" s="21"/>
      <c r="L21" s="21"/>
      <c r="M21" s="18"/>
      <c r="N21" s="18"/>
      <c r="O21" s="18"/>
      <c r="P21" s="21"/>
      <c r="Q21" s="21"/>
      <c r="R21" s="118"/>
      <c r="S21" s="24"/>
    </row>
    <row r="22" spans="1:19" s="17" customFormat="1" ht="39.75" customHeight="1" thickTop="1" thickBot="1" x14ac:dyDescent="0.3">
      <c r="A22" s="124"/>
      <c r="B22" s="124"/>
      <c r="C22" s="124"/>
      <c r="D22" s="129"/>
      <c r="E22" s="81" t="s">
        <v>108</v>
      </c>
      <c r="F22" s="21"/>
      <c r="G22" s="21"/>
      <c r="H22" s="21"/>
      <c r="I22" s="21"/>
      <c r="J22" s="18"/>
      <c r="K22" s="21"/>
      <c r="L22" s="21"/>
      <c r="M22" s="21"/>
      <c r="N22" s="21"/>
      <c r="O22" s="18"/>
      <c r="P22" s="21"/>
      <c r="Q22" s="21"/>
      <c r="R22" s="118"/>
      <c r="S22" s="24"/>
    </row>
    <row r="23" spans="1:19" s="17" customFormat="1" ht="39" customHeight="1" thickTop="1" thickBot="1" x14ac:dyDescent="0.3">
      <c r="A23" s="124"/>
      <c r="B23" s="124"/>
      <c r="C23" s="124"/>
      <c r="D23" s="129"/>
      <c r="E23" s="81" t="s">
        <v>109</v>
      </c>
      <c r="F23" s="18"/>
      <c r="G23" s="18"/>
      <c r="H23" s="18"/>
      <c r="I23" s="18"/>
      <c r="J23" s="18"/>
      <c r="K23" s="18"/>
      <c r="L23" s="18"/>
      <c r="M23" s="18"/>
      <c r="N23" s="18"/>
      <c r="O23" s="18"/>
      <c r="P23" s="18"/>
      <c r="Q23" s="18"/>
      <c r="R23" s="118"/>
      <c r="S23" s="24"/>
    </row>
    <row r="24" spans="1:19" s="17" customFormat="1" ht="66" customHeight="1" thickTop="1" x14ac:dyDescent="0.25">
      <c r="A24" s="124"/>
      <c r="B24" s="127"/>
      <c r="C24" s="127"/>
      <c r="D24" s="130"/>
      <c r="E24" s="81" t="s">
        <v>110</v>
      </c>
      <c r="F24" s="18"/>
      <c r="G24" s="21"/>
      <c r="H24" s="18"/>
      <c r="I24" s="21"/>
      <c r="J24" s="21"/>
      <c r="K24" s="18"/>
      <c r="L24" s="21"/>
      <c r="M24" s="21"/>
      <c r="N24" s="18"/>
      <c r="O24" s="21"/>
      <c r="P24" s="21"/>
      <c r="Q24" s="18"/>
      <c r="R24" s="121"/>
      <c r="S24" s="24"/>
    </row>
    <row r="25" spans="1:19" s="17" customFormat="1" ht="64.5" customHeight="1" thickBot="1" x14ac:dyDescent="0.3">
      <c r="A25" s="124"/>
      <c r="B25" s="136" t="s">
        <v>111</v>
      </c>
      <c r="C25" s="136" t="s">
        <v>112</v>
      </c>
      <c r="D25" s="136" t="s">
        <v>113</v>
      </c>
      <c r="E25" s="10" t="s">
        <v>114</v>
      </c>
      <c r="F25" s="25"/>
      <c r="G25" s="25"/>
      <c r="H25" s="26"/>
      <c r="I25" s="26"/>
      <c r="J25" s="26"/>
      <c r="K25" s="25"/>
      <c r="L25" s="25"/>
      <c r="M25" s="26"/>
      <c r="N25" s="26"/>
      <c r="O25" s="26"/>
      <c r="P25" s="26"/>
      <c r="Q25" s="26"/>
      <c r="R25" s="117" t="s">
        <v>115</v>
      </c>
      <c r="S25" s="24"/>
    </row>
    <row r="26" spans="1:19" s="17" customFormat="1" ht="43.5" customHeight="1" thickTop="1" thickBot="1" x14ac:dyDescent="0.3">
      <c r="A26" s="124"/>
      <c r="B26" s="124"/>
      <c r="C26" s="124"/>
      <c r="D26" s="124"/>
      <c r="E26" s="81" t="s">
        <v>116</v>
      </c>
      <c r="F26" s="21"/>
      <c r="G26" s="21"/>
      <c r="H26" s="18"/>
      <c r="I26" s="21"/>
      <c r="J26" s="21"/>
      <c r="K26" s="21"/>
      <c r="L26" s="21"/>
      <c r="M26" s="18"/>
      <c r="N26" s="21"/>
      <c r="O26" s="21"/>
      <c r="P26" s="21"/>
      <c r="Q26" s="21"/>
      <c r="R26" s="118"/>
      <c r="S26" s="24"/>
    </row>
    <row r="27" spans="1:19" s="17" customFormat="1" ht="49.5" customHeight="1" thickTop="1" thickBot="1" x14ac:dyDescent="0.3">
      <c r="A27" s="124"/>
      <c r="B27" s="124"/>
      <c r="C27" s="124"/>
      <c r="D27" s="124"/>
      <c r="E27" s="2" t="s">
        <v>117</v>
      </c>
      <c r="F27" s="21"/>
      <c r="G27" s="21"/>
      <c r="H27" s="21"/>
      <c r="I27" s="18"/>
      <c r="J27" s="18"/>
      <c r="K27" s="18"/>
      <c r="L27" s="18"/>
      <c r="M27" s="18"/>
      <c r="N27" s="18"/>
      <c r="O27" s="18"/>
      <c r="P27" s="18"/>
      <c r="Q27" s="18"/>
      <c r="R27" s="118"/>
      <c r="S27" s="24"/>
    </row>
    <row r="28" spans="1:19" s="17" customFormat="1" ht="73.5" customHeight="1" thickTop="1" thickBot="1" x14ac:dyDescent="0.3">
      <c r="A28" s="124"/>
      <c r="B28" s="124"/>
      <c r="C28" s="124"/>
      <c r="D28" s="124"/>
      <c r="E28" s="2" t="s">
        <v>118</v>
      </c>
      <c r="F28" s="18"/>
      <c r="G28" s="18"/>
      <c r="H28" s="18"/>
      <c r="I28" s="18"/>
      <c r="J28" s="18"/>
      <c r="K28" s="18"/>
      <c r="L28" s="18"/>
      <c r="M28" s="18"/>
      <c r="N28" s="18"/>
      <c r="O28" s="18"/>
      <c r="P28" s="18"/>
      <c r="Q28" s="18"/>
      <c r="R28" s="119"/>
      <c r="S28" s="24"/>
    </row>
    <row r="29" spans="1:19" s="17" customFormat="1" ht="86.25" customHeight="1" thickTop="1" thickBot="1" x14ac:dyDescent="0.3">
      <c r="A29" s="124"/>
      <c r="B29" s="125"/>
      <c r="C29" s="125"/>
      <c r="D29" s="125"/>
      <c r="E29" s="2" t="s">
        <v>119</v>
      </c>
      <c r="F29" s="3"/>
      <c r="G29" s="3"/>
      <c r="H29" s="3"/>
      <c r="I29" s="3"/>
      <c r="J29" s="3"/>
      <c r="K29" s="3"/>
      <c r="L29" s="3"/>
      <c r="M29" s="3"/>
      <c r="N29" s="3"/>
      <c r="O29" s="3"/>
      <c r="P29" s="3"/>
      <c r="Q29" s="3"/>
      <c r="R29" s="2" t="s">
        <v>120</v>
      </c>
      <c r="S29" s="24"/>
    </row>
    <row r="30" spans="1:19" s="17" customFormat="1" ht="66.75" customHeight="1" thickTop="1" thickBot="1" x14ac:dyDescent="0.3">
      <c r="A30" s="124"/>
      <c r="B30" s="123" t="s">
        <v>121</v>
      </c>
      <c r="C30" s="123" t="s">
        <v>122</v>
      </c>
      <c r="D30" s="123" t="s">
        <v>113</v>
      </c>
      <c r="E30" s="81" t="s">
        <v>123</v>
      </c>
      <c r="F30" s="18"/>
      <c r="G30" s="18"/>
      <c r="H30" s="21"/>
      <c r="I30" s="21"/>
      <c r="J30" s="21"/>
      <c r="K30" s="21"/>
      <c r="L30" s="21"/>
      <c r="M30" s="21"/>
      <c r="N30" s="21"/>
      <c r="O30" s="21"/>
      <c r="P30" s="21"/>
      <c r="Q30" s="21"/>
      <c r="R30" s="120" t="s">
        <v>124</v>
      </c>
      <c r="S30" s="24"/>
    </row>
    <row r="31" spans="1:19" s="17" customFormat="1" ht="26.45" customHeight="1" thickTop="1" thickBot="1" x14ac:dyDescent="0.3">
      <c r="A31" s="124"/>
      <c r="B31" s="124"/>
      <c r="C31" s="124"/>
      <c r="D31" s="124"/>
      <c r="E31" s="81" t="s">
        <v>125</v>
      </c>
      <c r="F31" s="21"/>
      <c r="G31" s="21"/>
      <c r="H31" s="18"/>
      <c r="I31" s="18"/>
      <c r="J31" s="18"/>
      <c r="K31" s="18"/>
      <c r="L31" s="18"/>
      <c r="M31" s="18"/>
      <c r="N31" s="18"/>
      <c r="O31" s="18"/>
      <c r="P31" s="18"/>
      <c r="Q31" s="18"/>
      <c r="R31" s="118"/>
      <c r="S31" s="24"/>
    </row>
    <row r="32" spans="1:19" s="17" customFormat="1" ht="49.5" customHeight="1" thickTop="1" thickBot="1" x14ac:dyDescent="0.3">
      <c r="A32" s="124"/>
      <c r="B32" s="124"/>
      <c r="C32" s="124"/>
      <c r="D32" s="124"/>
      <c r="E32" s="81" t="s">
        <v>126</v>
      </c>
      <c r="F32" s="18"/>
      <c r="G32" s="18"/>
      <c r="H32" s="18"/>
      <c r="I32" s="18"/>
      <c r="J32" s="18"/>
      <c r="K32" s="18"/>
      <c r="L32" s="18"/>
      <c r="M32" s="18"/>
      <c r="N32" s="18"/>
      <c r="O32" s="18"/>
      <c r="P32" s="18"/>
      <c r="Q32" s="18"/>
      <c r="R32" s="118"/>
      <c r="S32" s="24"/>
    </row>
    <row r="33" spans="1:19" s="17" customFormat="1" ht="51" customHeight="1" thickTop="1" thickBot="1" x14ac:dyDescent="0.3">
      <c r="A33" s="131"/>
      <c r="B33" s="124"/>
      <c r="C33" s="124"/>
      <c r="D33" s="124"/>
      <c r="E33" s="81" t="s">
        <v>127</v>
      </c>
      <c r="F33" s="18"/>
      <c r="G33" s="18"/>
      <c r="H33" s="18"/>
      <c r="I33" s="21"/>
      <c r="J33" s="21"/>
      <c r="K33" s="21"/>
      <c r="L33" s="21"/>
      <c r="M33" s="21"/>
      <c r="N33" s="21"/>
      <c r="O33" s="21"/>
      <c r="P33" s="21"/>
      <c r="Q33" s="21"/>
      <c r="R33" s="118"/>
      <c r="S33" s="24"/>
    </row>
    <row r="34" spans="1:19" s="17" customFormat="1" ht="27" customHeight="1" thickTop="1" thickBot="1" x14ac:dyDescent="0.3">
      <c r="A34" s="131"/>
      <c r="B34" s="124"/>
      <c r="C34" s="124"/>
      <c r="D34" s="124"/>
      <c r="E34" s="81" t="s">
        <v>128</v>
      </c>
      <c r="F34" s="18"/>
      <c r="G34" s="18"/>
      <c r="H34" s="18"/>
      <c r="I34" s="21"/>
      <c r="J34" s="21"/>
      <c r="K34" s="21"/>
      <c r="L34" s="21"/>
      <c r="M34" s="21"/>
      <c r="N34" s="21"/>
      <c r="O34" s="21"/>
      <c r="P34" s="21"/>
      <c r="Q34" s="18"/>
      <c r="R34" s="119"/>
      <c r="S34" s="24"/>
    </row>
    <row r="35" spans="1:19" s="17" customFormat="1" ht="99" customHeight="1" thickTop="1" thickBot="1" x14ac:dyDescent="0.3">
      <c r="A35" s="131"/>
      <c r="B35" s="124"/>
      <c r="C35" s="124"/>
      <c r="D35" s="124"/>
      <c r="E35" s="81" t="s">
        <v>129</v>
      </c>
      <c r="F35" s="18"/>
      <c r="G35" s="18"/>
      <c r="H35" s="18"/>
      <c r="I35" s="18"/>
      <c r="J35" s="18"/>
      <c r="K35" s="18"/>
      <c r="L35" s="18"/>
      <c r="M35" s="18"/>
      <c r="N35" s="18"/>
      <c r="O35" s="18"/>
      <c r="P35" s="18"/>
      <c r="Q35" s="18"/>
      <c r="R35" s="122" t="s">
        <v>130</v>
      </c>
      <c r="S35" s="24"/>
    </row>
    <row r="36" spans="1:19" s="17" customFormat="1" ht="97.5" thickTop="1" thickBot="1" x14ac:dyDescent="0.3">
      <c r="A36" s="131"/>
      <c r="B36" s="124"/>
      <c r="C36" s="124"/>
      <c r="D36" s="124"/>
      <c r="E36" s="15" t="s">
        <v>131</v>
      </c>
      <c r="F36" s="18"/>
      <c r="G36" s="18"/>
      <c r="H36" s="18"/>
      <c r="I36" s="18"/>
      <c r="J36" s="18"/>
      <c r="K36" s="18"/>
      <c r="L36" s="18"/>
      <c r="M36" s="18"/>
      <c r="N36" s="18"/>
      <c r="O36" s="18"/>
      <c r="P36" s="18"/>
      <c r="Q36" s="18"/>
      <c r="R36" s="121"/>
      <c r="S36" s="24"/>
    </row>
    <row r="37" spans="1:19" s="17" customFormat="1" ht="28.5" customHeight="1" thickTop="1" thickBot="1" x14ac:dyDescent="0.3">
      <c r="A37" s="131"/>
      <c r="B37" s="124"/>
      <c r="C37" s="124"/>
      <c r="D37" s="124"/>
      <c r="E37" s="9" t="s">
        <v>132</v>
      </c>
      <c r="F37" s="21"/>
      <c r="G37" s="18"/>
      <c r="H37" s="18"/>
      <c r="I37" s="18"/>
      <c r="J37" s="18"/>
      <c r="K37" s="18"/>
      <c r="L37" s="18"/>
      <c r="M37" s="18"/>
      <c r="N37" s="18"/>
      <c r="O37" s="18"/>
      <c r="P37" s="18"/>
      <c r="Q37" s="18"/>
      <c r="R37" s="117" t="s">
        <v>133</v>
      </c>
      <c r="S37" s="24"/>
    </row>
    <row r="38" spans="1:19" s="17" customFormat="1" ht="34.5" customHeight="1" thickTop="1" thickBot="1" x14ac:dyDescent="0.3">
      <c r="A38" s="131"/>
      <c r="B38" s="124"/>
      <c r="C38" s="124"/>
      <c r="D38" s="124"/>
      <c r="E38" s="9" t="s">
        <v>134</v>
      </c>
      <c r="F38" s="21"/>
      <c r="G38" s="21"/>
      <c r="H38" s="18"/>
      <c r="I38" s="18"/>
      <c r="J38" s="18"/>
      <c r="K38" s="18"/>
      <c r="L38" s="18"/>
      <c r="M38" s="18"/>
      <c r="N38" s="18"/>
      <c r="O38" s="21"/>
      <c r="P38" s="21"/>
      <c r="Q38" s="21"/>
      <c r="R38" s="118"/>
      <c r="S38" s="24"/>
    </row>
    <row r="39" spans="1:19" s="17" customFormat="1" ht="50.25" customHeight="1" thickTop="1" thickBot="1" x14ac:dyDescent="0.3">
      <c r="A39" s="131"/>
      <c r="B39" s="124"/>
      <c r="C39" s="124"/>
      <c r="D39" s="124"/>
      <c r="E39" s="9" t="s">
        <v>135</v>
      </c>
      <c r="F39" s="18"/>
      <c r="G39" s="18"/>
      <c r="H39" s="18"/>
      <c r="I39" s="18"/>
      <c r="J39" s="18"/>
      <c r="K39" s="18"/>
      <c r="L39" s="18"/>
      <c r="M39" s="18"/>
      <c r="N39" s="18"/>
      <c r="O39" s="18"/>
      <c r="P39" s="18"/>
      <c r="Q39" s="18"/>
      <c r="R39" s="118"/>
      <c r="S39" s="24"/>
    </row>
    <row r="40" spans="1:19" s="17" customFormat="1" ht="33.75" customHeight="1" thickTop="1" thickBot="1" x14ac:dyDescent="0.3">
      <c r="A40" s="131"/>
      <c r="B40" s="124"/>
      <c r="C40" s="124"/>
      <c r="D40" s="124"/>
      <c r="E40" s="9" t="s">
        <v>136</v>
      </c>
      <c r="F40" s="18"/>
      <c r="G40" s="18"/>
      <c r="H40" s="18"/>
      <c r="I40" s="18"/>
      <c r="J40" s="18"/>
      <c r="K40" s="18"/>
      <c r="L40" s="18"/>
      <c r="M40" s="18"/>
      <c r="N40" s="18"/>
      <c r="O40" s="18"/>
      <c r="P40" s="18"/>
      <c r="Q40" s="18"/>
      <c r="R40" s="118"/>
      <c r="S40" s="24"/>
    </row>
    <row r="41" spans="1:19" s="17" customFormat="1" ht="30.75" customHeight="1" thickTop="1" thickBot="1" x14ac:dyDescent="0.3">
      <c r="A41" s="131"/>
      <c r="B41" s="125"/>
      <c r="C41" s="125"/>
      <c r="D41" s="125"/>
      <c r="E41" s="9" t="s">
        <v>137</v>
      </c>
      <c r="F41" s="21"/>
      <c r="G41" s="21"/>
      <c r="H41" s="21"/>
      <c r="I41" s="21"/>
      <c r="J41" s="21"/>
      <c r="K41" s="21"/>
      <c r="L41" s="18"/>
      <c r="M41" s="18"/>
      <c r="N41" s="18"/>
      <c r="O41" s="18"/>
      <c r="P41" s="18"/>
      <c r="Q41" s="18"/>
      <c r="R41" s="121"/>
      <c r="S41" s="24"/>
    </row>
    <row r="42" spans="1:19" s="30" customFormat="1" ht="38.25" customHeight="1" thickTop="1" thickBot="1" x14ac:dyDescent="0.3">
      <c r="A42" s="131"/>
      <c r="B42" s="123" t="s">
        <v>138</v>
      </c>
      <c r="C42" s="123" t="s">
        <v>122</v>
      </c>
      <c r="D42" s="123" t="s">
        <v>139</v>
      </c>
      <c r="E42" s="8" t="s">
        <v>140</v>
      </c>
      <c r="F42" s="27"/>
      <c r="G42" s="28"/>
      <c r="H42" s="28"/>
      <c r="I42" s="28"/>
      <c r="J42" s="27"/>
      <c r="K42" s="27"/>
      <c r="L42" s="27"/>
      <c r="M42" s="27"/>
      <c r="N42" s="27"/>
      <c r="O42" s="27"/>
      <c r="P42" s="27"/>
      <c r="Q42" s="27"/>
      <c r="R42" s="117" t="s">
        <v>141</v>
      </c>
      <c r="S42" s="29"/>
    </row>
    <row r="43" spans="1:19" s="32" customFormat="1" ht="39" customHeight="1" thickTop="1" thickBot="1" x14ac:dyDescent="0.3">
      <c r="A43" s="131"/>
      <c r="B43" s="124"/>
      <c r="C43" s="124"/>
      <c r="D43" s="124"/>
      <c r="E43" s="8" t="s">
        <v>142</v>
      </c>
      <c r="F43" s="27"/>
      <c r="G43" s="28"/>
      <c r="H43" s="28"/>
      <c r="I43" s="28"/>
      <c r="J43" s="27"/>
      <c r="K43" s="27"/>
      <c r="L43" s="27"/>
      <c r="M43" s="27"/>
      <c r="N43" s="27"/>
      <c r="O43" s="27"/>
      <c r="P43" s="27"/>
      <c r="Q43" s="27"/>
      <c r="R43" s="118"/>
      <c r="S43" s="31"/>
    </row>
    <row r="44" spans="1:19" s="32" customFormat="1" ht="61.5" thickTop="1" thickBot="1" x14ac:dyDescent="0.3">
      <c r="A44" s="131"/>
      <c r="B44" s="124"/>
      <c r="C44" s="124"/>
      <c r="D44" s="124"/>
      <c r="E44" s="8" t="s">
        <v>143</v>
      </c>
      <c r="F44" s="28"/>
      <c r="G44" s="28"/>
      <c r="H44" s="28"/>
      <c r="I44" s="28"/>
      <c r="J44" s="28"/>
      <c r="K44" s="28"/>
      <c r="L44" s="28"/>
      <c r="M44" s="28"/>
      <c r="N44" s="28"/>
      <c r="O44" s="28"/>
      <c r="P44" s="28"/>
      <c r="Q44" s="28"/>
      <c r="R44" s="118"/>
      <c r="S44" s="31"/>
    </row>
    <row r="45" spans="1:19" s="32" customFormat="1" ht="45.75" customHeight="1" thickTop="1" x14ac:dyDescent="0.25">
      <c r="A45" s="132"/>
      <c r="B45" s="127"/>
      <c r="C45" s="127"/>
      <c r="D45" s="127"/>
      <c r="E45" s="8" t="s">
        <v>144</v>
      </c>
      <c r="F45" s="27"/>
      <c r="G45" s="27"/>
      <c r="H45" s="27"/>
      <c r="I45" s="28"/>
      <c r="J45" s="28"/>
      <c r="K45" s="28"/>
      <c r="L45" s="28"/>
      <c r="M45" s="28"/>
      <c r="N45" s="28"/>
      <c r="O45" s="28"/>
      <c r="P45" s="28"/>
      <c r="Q45" s="28"/>
      <c r="R45" s="121"/>
      <c r="S45" s="31"/>
    </row>
    <row r="46" spans="1:19" ht="19.5" customHeight="1" x14ac:dyDescent="0.25">
      <c r="A46" s="158" t="s">
        <v>145</v>
      </c>
      <c r="B46" s="158"/>
      <c r="C46" s="158"/>
      <c r="D46" s="158"/>
      <c r="E46" s="158"/>
      <c r="F46" s="158"/>
      <c r="G46" s="158"/>
      <c r="H46" s="158"/>
      <c r="I46" s="158"/>
      <c r="J46" s="158"/>
      <c r="K46" s="158"/>
      <c r="L46" s="158"/>
      <c r="M46" s="158"/>
      <c r="N46" s="158"/>
      <c r="O46" s="158"/>
      <c r="P46" s="158"/>
      <c r="Q46" s="158"/>
      <c r="R46" s="158"/>
    </row>
    <row r="47" spans="1:19" ht="30" customHeight="1" x14ac:dyDescent="0.25">
      <c r="A47" s="159" t="s">
        <v>146</v>
      </c>
      <c r="B47" s="159"/>
      <c r="C47" s="159"/>
      <c r="D47" s="159"/>
      <c r="E47" s="159"/>
      <c r="F47" s="159"/>
      <c r="G47" s="159"/>
      <c r="H47" s="159"/>
      <c r="I47" s="159"/>
      <c r="J47" s="159"/>
      <c r="K47" s="159"/>
      <c r="L47" s="159"/>
      <c r="M47" s="159"/>
      <c r="N47" s="159"/>
      <c r="O47" s="159"/>
      <c r="P47" s="159"/>
      <c r="Q47" s="159"/>
      <c r="R47" s="159"/>
    </row>
    <row r="48" spans="1:19" x14ac:dyDescent="0.25">
      <c r="A48" s="158"/>
      <c r="B48" s="158"/>
      <c r="C48" s="158"/>
      <c r="D48" s="158"/>
      <c r="E48" s="158"/>
      <c r="F48" s="158"/>
      <c r="G48" s="158"/>
      <c r="H48" s="158"/>
      <c r="I48" s="158"/>
      <c r="J48" s="158"/>
      <c r="K48" s="158"/>
      <c r="L48" s="158"/>
      <c r="M48" s="158"/>
      <c r="N48" s="158"/>
      <c r="O48" s="158"/>
      <c r="P48" s="158"/>
      <c r="Q48" s="158"/>
      <c r="R48" s="158"/>
    </row>
  </sheetData>
  <mergeCells count="42">
    <mergeCell ref="A46:R46"/>
    <mergeCell ref="A47:R47"/>
    <mergeCell ref="A48:R48"/>
    <mergeCell ref="B42:B45"/>
    <mergeCell ref="C42:C45"/>
    <mergeCell ref="A1:R1"/>
    <mergeCell ref="A2:S2"/>
    <mergeCell ref="A3:S3"/>
    <mergeCell ref="A4:R4"/>
    <mergeCell ref="A5:A9"/>
    <mergeCell ref="C5:C9"/>
    <mergeCell ref="E5:Q7"/>
    <mergeCell ref="R5:R9"/>
    <mergeCell ref="E8:E9"/>
    <mergeCell ref="F8:Q8"/>
    <mergeCell ref="A10:A16"/>
    <mergeCell ref="A17:A19"/>
    <mergeCell ref="A20:A45"/>
    <mergeCell ref="R42:R45"/>
    <mergeCell ref="D42:D45"/>
    <mergeCell ref="R37:R41"/>
    <mergeCell ref="R35:R36"/>
    <mergeCell ref="R30:R34"/>
    <mergeCell ref="D30:D41"/>
    <mergeCell ref="B25:B29"/>
    <mergeCell ref="C25:C29"/>
    <mergeCell ref="D25:D29"/>
    <mergeCell ref="C30:C41"/>
    <mergeCell ref="B30:B41"/>
    <mergeCell ref="B10:B16"/>
    <mergeCell ref="C10:C16"/>
    <mergeCell ref="R25:R28"/>
    <mergeCell ref="R20:R24"/>
    <mergeCell ref="R12:R16"/>
    <mergeCell ref="R10:R11"/>
    <mergeCell ref="B17:B19"/>
    <mergeCell ref="C17:C19"/>
    <mergeCell ref="R17:R19"/>
    <mergeCell ref="D10:D16"/>
    <mergeCell ref="B20:B24"/>
    <mergeCell ref="C20:C24"/>
    <mergeCell ref="D20:D24"/>
  </mergeCells>
  <pageMargins left="0.43307086614173229" right="0.31496062992125984" top="0.47244094488188981" bottom="0.47244094488188981" header="0.31496062992125984" footer="0.31496062992125984"/>
  <pageSetup scale="84"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 MAPP MAG 2019</vt:lpstr>
      <vt:lpstr> Ficha Técnica MAG 2019</vt:lpstr>
      <vt:lpstr>Hoja1</vt:lpstr>
      <vt:lpstr>' Ficha Técnica MAG 2019'!Área_de_impresión</vt:lpstr>
      <vt:lpstr>' MAPP MAG 2019'!Área_de_impresión</vt:lpstr>
      <vt:lpstr>' Ficha Técnica MAG 2019'!Títulos_a_imprimir</vt:lpstr>
      <vt:lpstr>' MAPP MAG 2019'!Títulos_a_imprimir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moreramar</dc:creator>
  <cp:keywords/>
  <dc:description/>
  <cp:lastModifiedBy>William Chinchilla</cp:lastModifiedBy>
  <cp:revision/>
  <dcterms:created xsi:type="dcterms:W3CDTF">2015-03-06T17:33:50Z</dcterms:created>
  <dcterms:modified xsi:type="dcterms:W3CDTF">2018-08-08T14:33:45Z</dcterms:modified>
  <cp:category/>
  <cp:contentStatus/>
</cp:coreProperties>
</file>